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50" tabRatio="885" activeTab="9"/>
  </bookViews>
  <sheets>
    <sheet name="一般公共预算收入" sheetId="1" r:id="rId1"/>
    <sheet name="一般公共预算支出" sheetId="2" r:id="rId2"/>
    <sheet name="基本支出决算表" sheetId="3" r:id="rId3"/>
    <sheet name="一般公共预算收支决算平衡表" sheetId="4" r:id="rId4"/>
    <sheet name="政府性基金收入" sheetId="5" r:id="rId5"/>
    <sheet name="政府性基金支出" sheetId="6" r:id="rId6"/>
    <sheet name="国有资本经营收入" sheetId="7" r:id="rId7"/>
    <sheet name="社会保险基金收支决算表" sheetId="8" r:id="rId8"/>
    <sheet name="地方政府债务余额情况表" sheetId="9" r:id="rId9"/>
    <sheet name="“三公”经费支出" sheetId="10" r:id="rId10"/>
  </sheets>
  <definedNames>
    <definedName name="_xlnm.Print_Area" localSheetId="0">'一般公共预算收入'!$A$1:$E$31</definedName>
    <definedName name="_xlnm.Print_Titles" localSheetId="2">'基本支出决算表'!$1:$5</definedName>
    <definedName name="_xlnm.Print_Titles" localSheetId="0">'一般公共预算收入'!$1:$5</definedName>
    <definedName name="_xlnm.Print_Titles" localSheetId="3">'一般公共预算收支决算平衡表'!$1:$6</definedName>
    <definedName name="_xlnm.Print_Titles" localSheetId="1">'一般公共预算支出'!$1:$5</definedName>
  </definedNames>
  <calcPr fullCalcOnLoad="1"/>
</workbook>
</file>

<file path=xl/sharedStrings.xml><?xml version="1.0" encoding="utf-8"?>
<sst xmlns="http://schemas.openxmlformats.org/spreadsheetml/2006/main" count="981" uniqueCount="815">
  <si>
    <t>表1-1</t>
  </si>
  <si>
    <t>单位：万元</t>
  </si>
  <si>
    <t>项    目</t>
  </si>
  <si>
    <t>调整预算数</t>
  </si>
  <si>
    <t>决算数</t>
  </si>
  <si>
    <t>决算数为预算数的%</t>
  </si>
  <si>
    <t>决算数为上年决算数的%</t>
  </si>
  <si>
    <t>一、税收收入</t>
  </si>
  <si>
    <t>增值税</t>
  </si>
  <si>
    <t xml:space="preserve">  其中：改征增值税</t>
  </si>
  <si>
    <t>营业税</t>
  </si>
  <si>
    <t>企业所得税</t>
  </si>
  <si>
    <t>企业所得税退税</t>
  </si>
  <si>
    <t>个人所得税</t>
  </si>
  <si>
    <t>资源税</t>
  </si>
  <si>
    <t>烟叶税</t>
  </si>
  <si>
    <t>其他税收收入</t>
  </si>
  <si>
    <t>二、非税收入</t>
  </si>
  <si>
    <t>专项收入</t>
  </si>
  <si>
    <t>行政事业性收费收入</t>
  </si>
  <si>
    <t>罚没收入</t>
  </si>
  <si>
    <t>国有资本经营收入</t>
  </si>
  <si>
    <t>国有资源(资产)有偿使用收入</t>
  </si>
  <si>
    <t>其他收入</t>
  </si>
  <si>
    <t>合  计</t>
  </si>
  <si>
    <t>表1-2</t>
  </si>
  <si>
    <t>一般公共服务支出</t>
  </si>
  <si>
    <t xml:space="preserve">  人大事务</t>
  </si>
  <si>
    <t xml:space="preserve">    行政运行</t>
  </si>
  <si>
    <t xml:space="preserve">    人大会议</t>
  </si>
  <si>
    <t xml:space="preserve">    代表工作</t>
  </si>
  <si>
    <t xml:space="preserve">  政协事务</t>
  </si>
  <si>
    <t xml:space="preserve">    政协会议</t>
  </si>
  <si>
    <t xml:space="preserve">    委员视察</t>
  </si>
  <si>
    <t xml:space="preserve">  政府办公厅(室)及相关机构事务</t>
  </si>
  <si>
    <t xml:space="preserve">    信访事务</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</si>
  <si>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</si>
  <si>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</si>
  <si>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</si>
  <si>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</si>
  <si>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</si>
  <si>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统计抽样调查</t>
  </si>
  <si>
    <t xml:space="preserve">    其他统计信息事务支出</t>
  </si>
  <si>
    <t xml:space="preserve">  财政事务</t>
  </si>
  <si>
    <t xml:space="preserve">    其他财政事务支出</t>
  </si>
  <si>
    <t xml:space="preserve">  税收事务</t>
  </si>
  <si>
    <t xml:space="preserve">    代扣代收代征税款手续费</t>
  </si>
  <si>
    <t xml:space="preserve">    其他税收事务支出</t>
  </si>
  <si>
    <t xml:space="preserve">  审计事务</t>
  </si>
  <si>
    <t xml:space="preserve">    其他审计事务支出</t>
  </si>
  <si>
    <t xml:space="preserve">  人力资源事务</t>
  </si>
  <si>
    <t xml:space="preserve">    其他人力资源事务支出</t>
  </si>
  <si>
    <t xml:space="preserve">  纪检监察事务</t>
  </si>
  <si>
    <t xml:space="preserve">    其他纪检监察事务支出</t>
  </si>
  <si>
    <t xml:space="preserve">  商贸事务</t>
  </si>
  <si>
    <t xml:space="preserve">    招商引资</t>
  </si>
  <si>
    <t xml:space="preserve">    其他商贸事务支出</t>
  </si>
  <si>
    <t xml:space="preserve">  工商行政管理事务</t>
  </si>
  <si>
    <t xml:space="preserve">    其他工商行政管理事务支出</t>
  </si>
  <si>
    <t xml:space="preserve">  质量技术监督与检验检疫事务</t>
  </si>
  <si>
    <t xml:space="preserve">    质量技术监督行政执法及业务管理</t>
  </si>
  <si>
    <t xml:space="preserve">    其他质量技术监督与检验检疫事务支出</t>
  </si>
  <si>
    <t xml:space="preserve">  民族事务</t>
  </si>
  <si>
    <t xml:space="preserve">    其他民族事务支出</t>
  </si>
  <si>
    <t xml:space="preserve">  宗教事务</t>
  </si>
  <si>
    <t xml:space="preserve">    其他宗教事务支出</t>
  </si>
  <si>
    <t xml:space="preserve">  档案事务</t>
  </si>
  <si>
    <t xml:space="preserve">    档案馆</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</si>
  <si>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</si>
  <si>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</si>
  <si>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</si>
  <si>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</si>
  <si>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</si>
  <si>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</si>
  <si>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</si>
  <si>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</si>
  <si>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</si>
  <si>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</si>
  <si>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</si>
  <si>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</si>
  <si>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其他共产党事务支出(款)</t>
  </si>
  <si>
    <t xml:space="preserve">    其他共产党事务支出(项)</t>
  </si>
  <si>
    <t xml:space="preserve">  其他一般公共服务支出(款)</t>
  </si>
  <si>
    <t xml:space="preserve">    其他一般公共服务支出(项)</t>
  </si>
  <si>
    <t>国防支出</t>
  </si>
  <si>
    <t>公共安全支出</t>
  </si>
  <si>
    <t>教育支出</t>
  </si>
  <si>
    <t xml:space="preserve">  教育管理事务</t>
  </si>
  <si>
    <t xml:space="preserve">    其他教育管理事务支出</t>
  </si>
  <si>
    <t xml:space="preserve">  普通教育</t>
  </si>
  <si>
    <t xml:space="preserve">    学前教育</t>
  </si>
  <si>
    <t xml:space="preserve">    高中教育</t>
  </si>
  <si>
    <t xml:space="preserve">    其他普通教育支出</t>
  </si>
  <si>
    <t xml:space="preserve">  职业教育</t>
  </si>
  <si>
    <t xml:space="preserve">    职业高中教育</t>
  </si>
  <si>
    <t xml:space="preserve">    高等职业教育</t>
  </si>
  <si>
    <t xml:space="preserve">    其他职业教育支出</t>
  </si>
  <si>
    <t xml:space="preserve">  进修及培训</t>
  </si>
  <si>
    <t xml:space="preserve">    其他进修及培训</t>
  </si>
  <si>
    <t xml:space="preserve">  教育费附加安排的支出</t>
  </si>
  <si>
    <t xml:space="preserve">    其他教育费附加安排的支出</t>
  </si>
  <si>
    <t xml:space="preserve">  其他教育支出(款)</t>
  </si>
  <si>
    <t xml:space="preserve">    其他教育支出(项)</t>
  </si>
  <si>
    <t>科学技术支出</t>
  </si>
  <si>
    <t xml:space="preserve">  科学技术管理事务</t>
  </si>
  <si>
    <t xml:space="preserve">  技术研究与开发</t>
  </si>
  <si>
    <t xml:space="preserve">    产业技术研究与开发</t>
  </si>
  <si>
    <t xml:space="preserve">    科技成果转化与扩散</t>
  </si>
  <si>
    <t xml:space="preserve">  科技条件与服务</t>
  </si>
  <si>
    <t xml:space="preserve">    科技条件专项</t>
  </si>
  <si>
    <t xml:space="preserve">  科学技术普及</t>
  </si>
  <si>
    <t xml:space="preserve">    机构运行</t>
  </si>
  <si>
    <t xml:space="preserve">    其他科学技术普及支出</t>
  </si>
  <si>
    <t xml:space="preserve">  其他科学技术支出(款)</t>
  </si>
  <si>
    <t xml:space="preserve">    科技奖励</t>
  </si>
  <si>
    <t xml:space="preserve">    其他科学技术支出(项)</t>
  </si>
  <si>
    <t>文化体育与传媒支出</t>
  </si>
  <si>
    <t xml:space="preserve">  文化</t>
  </si>
  <si>
    <t xml:space="preserve">    图书馆</t>
  </si>
  <si>
    <t xml:space="preserve">    艺术表演团体</t>
  </si>
  <si>
    <t xml:space="preserve">    文化活动</t>
  </si>
  <si>
    <t xml:space="preserve">    群众文化</t>
  </si>
  <si>
    <t xml:space="preserve">    文化创作与保护</t>
  </si>
  <si>
    <t xml:space="preserve">    文化市场管理</t>
  </si>
  <si>
    <t xml:space="preserve">    其他文化支出</t>
  </si>
  <si>
    <t xml:space="preserve">  文物</t>
  </si>
  <si>
    <t xml:space="preserve">    文物保护</t>
  </si>
  <si>
    <t xml:space="preserve">    博物馆</t>
  </si>
  <si>
    <t xml:space="preserve">  体育</t>
  </si>
  <si>
    <t xml:space="preserve">    体育竞赛</t>
  </si>
  <si>
    <t xml:space="preserve">    体育场馆</t>
  </si>
  <si>
    <t xml:space="preserve">    其他体育支出</t>
  </si>
  <si>
    <t xml:space="preserve">  广播影视</t>
  </si>
  <si>
    <t xml:space="preserve">    电视</t>
  </si>
  <si>
    <t xml:space="preserve">    其他广播影视支出</t>
  </si>
  <si>
    <t xml:space="preserve">  其他文化体育与传媒支出(款)</t>
  </si>
  <si>
    <t xml:space="preserve">    文化产业发展专项支出</t>
  </si>
  <si>
    <t xml:space="preserve">    其他文化体育与传媒支出(项)</t>
  </si>
  <si>
    <t>社会保障和就业支出</t>
  </si>
  <si>
    <t xml:space="preserve">  人力资源和社会保障管理事务</t>
  </si>
  <si>
    <t xml:space="preserve">    信息化建设</t>
  </si>
  <si>
    <t xml:space="preserve">    其他人力资源和社会保障管理事务支出</t>
  </si>
  <si>
    <t xml:space="preserve">  民政管理事务</t>
  </si>
  <si>
    <t xml:space="preserve">    行政区划和地名管理</t>
  </si>
  <si>
    <t xml:space="preserve">    其他民政管理事务支出</t>
  </si>
  <si>
    <t xml:space="preserve">  财政对社会保险基金的补助</t>
  </si>
  <si>
    <t xml:space="preserve">    财政对城乡居民基本养老保险基金的补助</t>
  </si>
  <si>
    <t xml:space="preserve">    财政对其他社会保险基金的补助</t>
  </si>
  <si>
    <t xml:space="preserve">  行政事业单位离退休</t>
  </si>
  <si>
    <t xml:space="preserve">    归口管理的行政单位离退休</t>
  </si>
  <si>
    <t xml:space="preserve">    事业单位离退休</t>
  </si>
  <si>
    <t xml:space="preserve">  企业改革补助</t>
  </si>
  <si>
    <t xml:space="preserve">  就业补助</t>
  </si>
  <si>
    <t xml:space="preserve">    职业培训补贴</t>
  </si>
  <si>
    <t xml:space="preserve">    小额担保贷款贴息</t>
  </si>
  <si>
    <t xml:space="preserve">    其他就业补助支出</t>
  </si>
  <si>
    <t xml:space="preserve">  抚恤</t>
  </si>
  <si>
    <t xml:space="preserve">    其他优抚支出</t>
  </si>
  <si>
    <t xml:space="preserve">  退役安置</t>
  </si>
  <si>
    <t xml:space="preserve">    退役士兵安置</t>
  </si>
  <si>
    <t xml:space="preserve">    军队移交政府的离退休人员安置</t>
  </si>
  <si>
    <t xml:space="preserve">    退役士兵管理教育</t>
  </si>
  <si>
    <t xml:space="preserve">  社会福利</t>
  </si>
  <si>
    <t xml:space="preserve">    儿童福利</t>
  </si>
  <si>
    <t xml:space="preserve">    社会福利事业单位</t>
  </si>
  <si>
    <t xml:space="preserve">    其他社会福利支出</t>
  </si>
  <si>
    <t xml:space="preserve">  残疾人事业</t>
  </si>
  <si>
    <t xml:space="preserve">    残疾人就业和扶贫</t>
  </si>
  <si>
    <t xml:space="preserve">    其他残疾人事业支出</t>
  </si>
  <si>
    <t xml:space="preserve">  自然灾害生活救助</t>
  </si>
  <si>
    <t xml:space="preserve">    中央自然灾害生活补助</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</si>
  <si>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</si>
  <si>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</si>
  <si>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</si>
  <si>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</si>
  <si>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</si>
  <si>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</si>
  <si>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</si>
  <si>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农村五保供养支出</t>
  </si>
  <si>
    <t xml:space="preserve">  其他生活救助</t>
  </si>
  <si>
    <t xml:space="preserve">    其他城市生活救助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</si>
  <si>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</si>
  <si>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</si>
  <si>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</si>
  <si>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</si>
  <si>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</si>
  <si>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</si>
  <si>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</si>
  <si>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</si>
  <si>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</si>
  <si>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</si>
  <si>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</si>
  <si>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</si>
  <si>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</si>
  <si>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</si>
  <si>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</si>
  <si>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</si>
  <si>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</si>
  <si>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</si>
  <si>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医疗保障</t>
  </si>
  <si>
    <t xml:space="preserve">    行政单位医疗</t>
  </si>
  <si>
    <t xml:space="preserve">    事业单位医疗</t>
  </si>
  <si>
    <t xml:space="preserve">    优抚对象医疗补助</t>
  </si>
  <si>
    <t xml:space="preserve">    新型农村合作医疗</t>
  </si>
  <si>
    <t xml:space="preserve">    城镇居民基本医疗保险</t>
  </si>
  <si>
    <t xml:space="preserve">    城乡医疗救助</t>
  </si>
  <si>
    <t xml:space="preserve">    其他医疗保障支出</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</si>
  <si>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</si>
  <si>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</si>
  <si>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</si>
  <si>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</si>
  <si>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</si>
  <si>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</si>
  <si>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食品和药品监督管理事务</t>
  </si>
  <si>
    <t xml:space="preserve">    食品安全事务</t>
  </si>
  <si>
    <t xml:space="preserve">    其他食品和药品监督管理事务支出</t>
  </si>
  <si>
    <t xml:space="preserve">  其他医疗卫生与计划生育支出(款)</t>
  </si>
  <si>
    <t xml:space="preserve">    其他医疗卫生与计划生育支出(项)</t>
  </si>
  <si>
    <t>节能环保支出</t>
  </si>
  <si>
    <t xml:space="preserve">  环境保护管理事务</t>
  </si>
  <si>
    <t xml:space="preserve">    其他环境保护管理事务支出</t>
  </si>
  <si>
    <t xml:space="preserve">  污染防治</t>
  </si>
  <si>
    <t xml:space="preserve">    排污费安排的支出</t>
  </si>
  <si>
    <t xml:space="preserve">  天然林保护</t>
  </si>
  <si>
    <t xml:space="preserve">    森林管护</t>
  </si>
  <si>
    <t xml:space="preserve">    社会保险补助</t>
  </si>
  <si>
    <t xml:space="preserve">    政策性社会性支出补助</t>
  </si>
  <si>
    <t xml:space="preserve">  退耕还林</t>
  </si>
  <si>
    <t xml:space="preserve">    退耕现金</t>
  </si>
  <si>
    <t xml:space="preserve">    退耕还林工程建设</t>
  </si>
  <si>
    <t xml:space="preserve">    其他退耕还林支出</t>
  </si>
  <si>
    <t xml:space="preserve">  能源节约利用(款)</t>
  </si>
  <si>
    <t xml:space="preserve">    能源节约利用(项)</t>
  </si>
  <si>
    <t xml:space="preserve">  污染减排</t>
  </si>
  <si>
    <t xml:space="preserve">    环境监测与信息</t>
  </si>
  <si>
    <t xml:space="preserve">    减排专项支出</t>
  </si>
  <si>
    <t xml:space="preserve">  循环经济(款)</t>
  </si>
  <si>
    <t xml:space="preserve">    循环经济(项)</t>
  </si>
  <si>
    <t>城乡社区支出</t>
  </si>
  <si>
    <t xml:space="preserve">  城乡社区管理事务</t>
  </si>
  <si>
    <t xml:space="preserve">    城管执法</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</si>
  <si>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</si>
  <si>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</si>
  <si>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</si>
  <si>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</si>
  <si>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</si>
  <si>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</si>
  <si>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</si>
  <si>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</si>
  <si>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其他城乡社区支出(款)</t>
  </si>
  <si>
    <t xml:space="preserve">    其他城乡社区支出(项)</t>
  </si>
  <si>
    <t>农林水支出</t>
  </si>
  <si>
    <t xml:space="preserve">  农业</t>
  </si>
  <si>
    <t xml:space="preserve">    事业运行</t>
  </si>
  <si>
    <t xml:space="preserve">    科技转化与推广服务</t>
  </si>
  <si>
    <t xml:space="preserve">    病虫害控制</t>
  </si>
  <si>
    <t xml:space="preserve">    农产品质量安全</t>
  </si>
  <si>
    <t xml:space="preserve">    执法监管</t>
  </si>
  <si>
    <t xml:space="preserve">    农业行业业务管理</t>
  </si>
  <si>
    <t xml:space="preserve">    防灾救灾</t>
  </si>
  <si>
    <t xml:space="preserve">    稳定农民收入补贴</t>
  </si>
  <si>
    <t xml:space="preserve">    农业生产资料与技术补贴</t>
  </si>
  <si>
    <t xml:space="preserve">    农业生产保险补贴</t>
  </si>
  <si>
    <t xml:space="preserve">    农业组织化与产业化经营</t>
  </si>
  <si>
    <t xml:space="preserve">    农产品加工与促销</t>
  </si>
  <si>
    <t xml:space="preserve">    农村公益事业</t>
  </si>
  <si>
    <t xml:space="preserve">    农业资源保护修复与利用</t>
  </si>
  <si>
    <t xml:space="preserve">    对高校毕业生到基层任职补助</t>
  </si>
  <si>
    <t xml:space="preserve">    其他农业支出</t>
  </si>
  <si>
    <t xml:space="preserve">  林业</t>
  </si>
  <si>
    <t xml:space="preserve">    林业事业机构</t>
  </si>
  <si>
    <t xml:space="preserve">    森林培育</t>
  </si>
  <si>
    <t xml:space="preserve">    森林生态效益补偿</t>
  </si>
  <si>
    <t xml:space="preserve">    林业执法与监督</t>
  </si>
  <si>
    <t xml:space="preserve">    林业产业化</t>
  </si>
  <si>
    <t xml:space="preserve">    石油价格改革对林业的补贴</t>
  </si>
  <si>
    <t xml:space="preserve">    林业防灾减灾</t>
  </si>
  <si>
    <t xml:space="preserve">    其他林业支出</t>
  </si>
  <si>
    <t xml:space="preserve">  水利</t>
  </si>
  <si>
    <t xml:space="preserve">    水利工程建设</t>
  </si>
  <si>
    <t xml:space="preserve">    防汛</t>
  </si>
  <si>
    <t xml:space="preserve">    农田水利</t>
  </si>
  <si>
    <t xml:space="preserve">    水资源费安排的支出</t>
  </si>
  <si>
    <t xml:space="preserve">    其他水利支出</t>
  </si>
  <si>
    <t xml:space="preserve">  扶贫</t>
  </si>
  <si>
    <t xml:space="preserve">    农村基础设施建设</t>
  </si>
  <si>
    <t xml:space="preserve">    扶贫贷款奖补和贴息</t>
  </si>
  <si>
    <t xml:space="preserve">    其他扶贫支出</t>
  </si>
  <si>
    <t xml:space="preserve">  农业综合开发</t>
  </si>
  <si>
    <t xml:space="preserve">    土地治理</t>
  </si>
  <si>
    <t xml:space="preserve">  农村综合改革</t>
  </si>
  <si>
    <t xml:space="preserve">    对村级一事一议的补助</t>
  </si>
  <si>
    <t xml:space="preserve">    对村民委员会和村党支部的补助</t>
  </si>
  <si>
    <t xml:space="preserve">    农村综合改革示范试点补助</t>
  </si>
  <si>
    <t xml:space="preserve">    其他农村综合改革支出</t>
  </si>
  <si>
    <t xml:space="preserve">  促进金融支农支出</t>
  </si>
  <si>
    <t xml:space="preserve">    涉农贷款增量奖励</t>
  </si>
  <si>
    <t xml:space="preserve">  其他农林水支出(款)</t>
  </si>
  <si>
    <t xml:space="preserve">    其他农林水支出(项)</t>
  </si>
  <si>
    <t>交通运输支出</t>
  </si>
  <si>
    <t xml:space="preserve">  公路水路运输</t>
  </si>
  <si>
    <t xml:space="preserve">    公路养护</t>
  </si>
  <si>
    <t xml:space="preserve">    公路运输管理</t>
  </si>
  <si>
    <t xml:space="preserve">    其他公路水路运输支出</t>
  </si>
  <si>
    <t xml:space="preserve">  石油价格改革对交通运输的补贴</t>
  </si>
  <si>
    <t xml:space="preserve">    对城市公交的补贴</t>
  </si>
  <si>
    <t xml:space="preserve">    对农村道路客运的补贴</t>
  </si>
  <si>
    <t xml:space="preserve">    对出租车的补贴</t>
  </si>
  <si>
    <t xml:space="preserve">    石油价格改革补贴其他支出</t>
  </si>
  <si>
    <t xml:space="preserve">  车辆购置税支出</t>
  </si>
  <si>
    <t xml:space="preserve">    车辆购置税用于农村公路建设支出</t>
  </si>
  <si>
    <t>资源勘探信息等支出</t>
  </si>
  <si>
    <t xml:space="preserve">  工业和信息产业监管</t>
  </si>
  <si>
    <t xml:space="preserve">    其他工业和信息产业监管支出</t>
  </si>
  <si>
    <t xml:space="preserve">  安全生产监管</t>
  </si>
  <si>
    <t xml:space="preserve">    煤炭安全</t>
  </si>
  <si>
    <t xml:space="preserve">    其他安全生产监管支出</t>
  </si>
  <si>
    <t xml:space="preserve">  支持中小企业发展和管理支出</t>
  </si>
  <si>
    <t xml:space="preserve">    中小企业发展专项</t>
  </si>
  <si>
    <t>商业服务业等支出</t>
  </si>
  <si>
    <t xml:space="preserve">  商业流通事务</t>
  </si>
  <si>
    <t xml:space="preserve">    其他商业流通事务支出</t>
  </si>
  <si>
    <t xml:space="preserve">  旅游业管理与服务支出</t>
  </si>
  <si>
    <t xml:space="preserve">    其他旅游业管理与服务支出</t>
  </si>
  <si>
    <t>国土海洋气象等支出</t>
  </si>
  <si>
    <t xml:space="preserve">  国土资源事务</t>
  </si>
  <si>
    <t xml:space="preserve">    国土资源规划及管理</t>
  </si>
  <si>
    <t xml:space="preserve">    土地资源利用与保护</t>
  </si>
  <si>
    <t xml:space="preserve">    地质灾害防治</t>
  </si>
  <si>
    <t xml:space="preserve">    矿产资源专项收入安排的支出</t>
  </si>
  <si>
    <t xml:space="preserve">    其他国土资源事务支出</t>
  </si>
  <si>
    <t xml:space="preserve">  地震事务</t>
  </si>
  <si>
    <t xml:space="preserve">    地震监测</t>
  </si>
  <si>
    <t xml:space="preserve">    地震预测预报</t>
  </si>
  <si>
    <t xml:space="preserve">  气象事务</t>
  </si>
  <si>
    <t xml:space="preserve">    其他气象事务支出</t>
  </si>
  <si>
    <t>住房保障支出</t>
  </si>
  <si>
    <t xml:space="preserve">  保障性安居工程支出</t>
  </si>
  <si>
    <t xml:space="preserve">    棚户区改造</t>
  </si>
  <si>
    <t xml:space="preserve">    农村危房改造</t>
  </si>
  <si>
    <t xml:space="preserve">    公共租赁住房</t>
  </si>
  <si>
    <t xml:space="preserve">    保障性住房租金补贴</t>
  </si>
  <si>
    <t xml:space="preserve">    其他保障性安居工程支出</t>
  </si>
  <si>
    <t>粮油物资储备支出</t>
  </si>
  <si>
    <t xml:space="preserve">  粮油事务</t>
  </si>
  <si>
    <t xml:space="preserve">  粮油储备</t>
  </si>
  <si>
    <t xml:space="preserve">    储备粮油差价补贴</t>
  </si>
  <si>
    <t xml:space="preserve">    储备粮(油)库建设</t>
  </si>
  <si>
    <t>其他支出(类)</t>
  </si>
  <si>
    <t xml:space="preserve">  地方政府债务付息支出</t>
  </si>
  <si>
    <t xml:space="preserve">    一般债务付息支出</t>
  </si>
  <si>
    <t>表1-3</t>
  </si>
  <si>
    <t>2014年
决算数</t>
  </si>
  <si>
    <t>2015年决算数</t>
  </si>
  <si>
    <t>决算数为上年决算数的％</t>
  </si>
  <si>
    <t>一、工资福利支出</t>
  </si>
  <si>
    <t xml:space="preserve">  基本工资</t>
  </si>
  <si>
    <t xml:space="preserve">  津贴补贴</t>
  </si>
  <si>
    <t xml:space="preserve">  奖金</t>
  </si>
  <si>
    <t xml:space="preserve">  社会保障缴费</t>
  </si>
  <si>
    <t xml:space="preserve">  伙食补助费</t>
  </si>
  <si>
    <t xml:space="preserve">  绩效工资</t>
  </si>
  <si>
    <t xml:space="preserve">  其他工资福利支出</t>
  </si>
  <si>
    <t>二、商品和服务支出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</si>
  <si>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</si>
  <si>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</si>
  <si>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</si>
  <si>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</si>
  <si>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</si>
  <si>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</si>
  <si>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</si>
  <si>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</si>
  <si>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</si>
  <si>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</si>
  <si>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</si>
  <si>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</si>
  <si>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</si>
  <si>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</si>
  <si>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</si>
  <si>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</si>
  <si>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</si>
  <si>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装备购置费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</si>
  <si>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</si>
  <si>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</si>
  <si>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</si>
  <si>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</si>
  <si>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</si>
  <si>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</si>
  <si>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</si>
  <si>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</si>
  <si>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</si>
  <si>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三、对个人和家庭的补助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</si>
  <si>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</si>
  <si>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</si>
  <si>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</si>
  <si>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</si>
  <si>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</si>
  <si>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</si>
  <si>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</si>
  <si>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</si>
  <si>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</si>
  <si>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</si>
  <si>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</si>
  <si>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表1-4</t>
  </si>
  <si>
    <t>单位:万元</t>
  </si>
  <si>
    <t>收      入</t>
  </si>
  <si>
    <t>支      出</t>
  </si>
  <si>
    <t xml:space="preserve">项    目 </t>
  </si>
  <si>
    <t>当年收入</t>
  </si>
  <si>
    <t>当年支出</t>
  </si>
  <si>
    <t xml:space="preserve">  （一）返还性收入</t>
  </si>
  <si>
    <t xml:space="preserve">  （一）返还性支出</t>
  </si>
  <si>
    <t xml:space="preserve">    增值税和消费税税收返还</t>
  </si>
  <si>
    <t>　　所得税基数返还</t>
  </si>
  <si>
    <t xml:space="preserve">　　成品油价格和税费改革税收返还 </t>
  </si>
  <si>
    <t xml:space="preserve">    其他税收返还</t>
  </si>
  <si>
    <t xml:space="preserve">  （二）一般性转移支付</t>
  </si>
  <si>
    <t xml:space="preserve">    体制补助</t>
  </si>
  <si>
    <t xml:space="preserve">    均衡性转移支付</t>
  </si>
  <si>
    <t xml:space="preserve">    革命老区及民族和边境地区转移支付</t>
  </si>
  <si>
    <t xml:space="preserve">    县级基本财力保障机制奖补资金</t>
  </si>
  <si>
    <t xml:space="preserve">    结算补助</t>
  </si>
  <si>
    <t xml:space="preserve">    企业事业单位划转补助</t>
  </si>
  <si>
    <t xml:space="preserve">    成品油价格和税费改革转移支付补助</t>
  </si>
  <si>
    <t xml:space="preserve">    基层公检法司转移支付</t>
  </si>
  <si>
    <t xml:space="preserve">    义务教育等转移支付</t>
  </si>
  <si>
    <t xml:space="preserve">    基本养老保险和低保等转移支付</t>
  </si>
  <si>
    <t xml:space="preserve">    新型农村合作医疗等转移支付</t>
  </si>
  <si>
    <t xml:space="preserve">    农村综合改革转移支付</t>
  </si>
  <si>
    <t xml:space="preserve">    产粮(油)大县奖励资金</t>
  </si>
  <si>
    <t xml:space="preserve">    重点生态功能区转移支付</t>
  </si>
  <si>
    <t xml:space="preserve">    固定数额补助</t>
  </si>
  <si>
    <t xml:space="preserve">    其他一般性转移支付</t>
  </si>
  <si>
    <t xml:space="preserve">  （三）专项转移支付</t>
  </si>
  <si>
    <t>地方政府债券收入</t>
  </si>
  <si>
    <t>上解支出</t>
  </si>
  <si>
    <t>国债转贷资金上年结余</t>
  </si>
  <si>
    <t>债券还本支出</t>
  </si>
  <si>
    <t>上年结余</t>
  </si>
  <si>
    <t>债务转贷支出</t>
  </si>
  <si>
    <t>调入预算稳定调节基金</t>
  </si>
  <si>
    <t>国债转贷资金结余</t>
  </si>
  <si>
    <t xml:space="preserve">调入资金     </t>
  </si>
  <si>
    <t>安排预算稳定调节基金</t>
  </si>
  <si>
    <t>增设预算周转金</t>
  </si>
  <si>
    <t xml:space="preserve">年终结余                         </t>
  </si>
  <si>
    <t xml:space="preserve">  减:结转下年的支出</t>
  </si>
  <si>
    <t>净结余</t>
  </si>
  <si>
    <t>收入合计</t>
  </si>
  <si>
    <t>支出合计</t>
  </si>
  <si>
    <t>表1-5</t>
  </si>
  <si>
    <t>新型墙体材料专项基金收入</t>
  </si>
  <si>
    <t>政府住房基金收入</t>
  </si>
  <si>
    <t>国有土地收益基金收入</t>
  </si>
  <si>
    <t>农业土地开发资金收入</t>
  </si>
  <si>
    <t>国有土地使用权出让收入</t>
  </si>
  <si>
    <t>城市基础设施配套费收入</t>
  </si>
  <si>
    <t>车辆通行费</t>
  </si>
  <si>
    <t>水土保持补偿费收入</t>
  </si>
  <si>
    <t>污水处理费收入</t>
  </si>
  <si>
    <t>其他政府性基金收入</t>
  </si>
  <si>
    <t>债务收入</t>
  </si>
  <si>
    <t>地方政府专项债务收入</t>
  </si>
  <si>
    <t>转移性收入</t>
  </si>
  <si>
    <t>政府性基金转移收入</t>
  </si>
  <si>
    <t>上年结余收入</t>
  </si>
  <si>
    <t>调入资金</t>
  </si>
  <si>
    <t>收入总计</t>
  </si>
  <si>
    <t>表1-6</t>
  </si>
  <si>
    <t>调整预算</t>
  </si>
  <si>
    <t xml:space="preserve">  政府住房基金及对应专项债务收入安排的支出</t>
  </si>
  <si>
    <t xml:space="preserve">  国有土地使用权出让收入及对应专项债务收入安排的支出</t>
  </si>
  <si>
    <t xml:space="preserve">  新增建设用地土地有偿使用费及对应专项债务收入安排的支出</t>
  </si>
  <si>
    <t xml:space="preserve">  城市基础设施配套费及对应专项债务收入安排的支出</t>
  </si>
  <si>
    <t xml:space="preserve">  污水处理费及对应专项债务收入安排的支出</t>
  </si>
  <si>
    <t>其他支出</t>
  </si>
  <si>
    <t xml:space="preserve">  彩票公益金及对应专项债务收入安排的支出</t>
  </si>
  <si>
    <t xml:space="preserve">  其他政府性基金及对应专项债务收入安排的支出</t>
  </si>
  <si>
    <t>债务还本支出</t>
  </si>
  <si>
    <t>地方政府专项债务还本支出</t>
  </si>
  <si>
    <t>转移性支出</t>
  </si>
  <si>
    <t>政府性基金转移支出</t>
  </si>
  <si>
    <t>调出资金</t>
  </si>
  <si>
    <t>年终结余</t>
  </si>
  <si>
    <t>支出总计</t>
  </si>
  <si>
    <t>附表1-7</t>
  </si>
  <si>
    <t>项      目</t>
  </si>
  <si>
    <t>预算数</t>
  </si>
  <si>
    <t>决算数为          预算数的%</t>
  </si>
  <si>
    <t>预算数为上年执行数的%</t>
  </si>
  <si>
    <t>一、国有资本经营收入</t>
  </si>
  <si>
    <t>利润收入</t>
  </si>
  <si>
    <t>股利、股息收入</t>
  </si>
  <si>
    <t>产权转让收入</t>
  </si>
  <si>
    <t>二、转移性收入</t>
  </si>
  <si>
    <t>上级补助收入</t>
  </si>
  <si>
    <t>国有资本经营收入合计</t>
  </si>
  <si>
    <t>三、国有资本经营支出</t>
  </si>
  <si>
    <t/>
  </si>
  <si>
    <t>其他国有资本经营预算支出</t>
  </si>
  <si>
    <t>四、转移性支出</t>
  </si>
  <si>
    <t>补助下级支出</t>
  </si>
  <si>
    <t>国有资本经营支出合计</t>
  </si>
  <si>
    <t xml:space="preserve">      </t>
  </si>
  <si>
    <t>表1-8</t>
  </si>
  <si>
    <t>县级</t>
  </si>
  <si>
    <t>本年收入</t>
  </si>
  <si>
    <t>本年支出</t>
  </si>
  <si>
    <t>累计结余</t>
  </si>
  <si>
    <t>企业职工基本养老保险基金</t>
  </si>
  <si>
    <t>城乡居民基本养老保险基金</t>
  </si>
  <si>
    <t>城镇职工基本医疗保险基金</t>
  </si>
  <si>
    <t>居民基本医疗保险基金</t>
  </si>
  <si>
    <t>工伤保险基金</t>
  </si>
  <si>
    <t>失业保险基金</t>
  </si>
  <si>
    <t>生育保险基金</t>
  </si>
  <si>
    <t>表1-9</t>
  </si>
  <si>
    <t>一、2014年末地方政府一般债务余额数</t>
  </si>
  <si>
    <t>一般债务</t>
  </si>
  <si>
    <t>专项债务</t>
  </si>
  <si>
    <t>二、2015年末地方政府一般债务余额限额</t>
  </si>
  <si>
    <t>三、2015年地方政府一般债务发行额</t>
  </si>
  <si>
    <t>四、2015年地方政府一般债务还本额</t>
  </si>
  <si>
    <t>五、2015年末地方政府一般债务余额</t>
  </si>
  <si>
    <t>2015年武威市一般公共预算收入决算表</t>
  </si>
  <si>
    <t>2015年武威市一般公共预算收支决算平衡表</t>
  </si>
  <si>
    <t>市  级</t>
  </si>
  <si>
    <t>2015年武威市政府性基金收入决算表</t>
  </si>
  <si>
    <t xml:space="preserve">  国家电影事业发展专项资金及对应专项债务收入安排的支出</t>
  </si>
  <si>
    <t xml:space="preserve">  大中型水库移民后期扶持基金支出</t>
  </si>
  <si>
    <t xml:space="preserve">  小型水库移民扶助基金及对应专项债务收入安排的支出</t>
  </si>
  <si>
    <t xml:space="preserve">  国有土地收益基金及对应专项债务收入安排的支出</t>
  </si>
  <si>
    <t xml:space="preserve">  农业土地开发资金及对应专项债务收入安排的支出</t>
  </si>
  <si>
    <t xml:space="preserve">  国家重大水利工程建设基金及对应专项债务收入安排的支出</t>
  </si>
  <si>
    <t xml:space="preserve">  水土保持补偿费安排的支出</t>
  </si>
  <si>
    <t xml:space="preserve">  车辆通行费及对应专项债务收入安排的支出</t>
  </si>
  <si>
    <t xml:space="preserve">  新型墙体材料专项基金及对应专项债务收入安排的支出</t>
  </si>
  <si>
    <t xml:space="preserve">  旅游发展基金支出</t>
  </si>
  <si>
    <t xml:space="preserve">  彩票发行销售机构业务费安排的支出</t>
  </si>
  <si>
    <t>2015年武威市政府性基金支出决算表</t>
  </si>
  <si>
    <t>2015年度武威市国有资本经营收支决算表</t>
  </si>
  <si>
    <r>
      <t xml:space="preserve"> </t>
    </r>
    <r>
      <rPr>
        <sz val="11"/>
        <color theme="1"/>
        <rFont val="Calibri"/>
        <family val="0"/>
      </rPr>
      <t xml:space="preserve">    </t>
    </r>
    <r>
      <rPr>
        <sz val="11"/>
        <color indexed="8"/>
        <rFont val="宋体"/>
        <family val="0"/>
      </rPr>
      <t>国有资本经营预算支出</t>
    </r>
  </si>
  <si>
    <t>2015年武威市社会保险基金收支决算表</t>
  </si>
  <si>
    <t>市级</t>
  </si>
  <si>
    <t>2015年武威市地方政府债务余额情况表</t>
  </si>
  <si>
    <t xml:space="preserve">    机关服务</t>
  </si>
  <si>
    <t xml:space="preserve">    其他人大事务支出</t>
  </si>
  <si>
    <t xml:space="preserve">    一般行政管理事务</t>
  </si>
  <si>
    <t xml:space="preserve">    专项业务活动</t>
  </si>
  <si>
    <t xml:space="preserve">    政务公开审批</t>
  </si>
  <si>
    <t xml:space="preserve">    法制建设</t>
  </si>
  <si>
    <t xml:space="preserve">    社会事业发展规划</t>
  </si>
  <si>
    <t xml:space="preserve">    信息事务</t>
  </si>
  <si>
    <t xml:space="preserve">    专项统计业务</t>
  </si>
  <si>
    <t xml:space="preserve">    统计管理</t>
  </si>
  <si>
    <t xml:space="preserve">    专项普查活动</t>
  </si>
  <si>
    <t xml:space="preserve">    财政国库业务</t>
  </si>
  <si>
    <t xml:space="preserve">    财政监察</t>
  </si>
  <si>
    <t xml:space="preserve">    税务办案</t>
  </si>
  <si>
    <t xml:space="preserve">    税务登记证及发票管理</t>
  </si>
  <si>
    <t xml:space="preserve">    审计业务</t>
  </si>
  <si>
    <t xml:space="preserve">  海关事务</t>
  </si>
  <si>
    <t xml:space="preserve">    其他海关事务支出</t>
  </si>
  <si>
    <t xml:space="preserve">    军队转业干部安置</t>
  </si>
  <si>
    <t xml:space="preserve">    引进人才费用</t>
  </si>
  <si>
    <t xml:space="preserve">  知识产权事务</t>
  </si>
  <si>
    <t xml:space="preserve">    国家知识产权战略</t>
  </si>
  <si>
    <t xml:space="preserve">    国际组织专项活动</t>
  </si>
  <si>
    <t xml:space="preserve">    工商行政管理专项</t>
  </si>
  <si>
    <t xml:space="preserve">    民族工作专项</t>
  </si>
  <si>
    <t xml:space="preserve">  港澳台侨事务</t>
  </si>
  <si>
    <t xml:space="preserve">    国家赔偿费用支出</t>
  </si>
  <si>
    <t xml:space="preserve">  国防动员</t>
  </si>
  <si>
    <t xml:space="preserve">    兵役征集</t>
  </si>
  <si>
    <t xml:space="preserve">    人民防空</t>
  </si>
  <si>
    <t xml:space="preserve">    预备役部队</t>
  </si>
  <si>
    <t xml:space="preserve">    民兵</t>
  </si>
  <si>
    <t xml:space="preserve">    其他国防动员支出</t>
  </si>
  <si>
    <t xml:space="preserve">  其他国防支出(款)</t>
  </si>
  <si>
    <t xml:space="preserve">    其他国防支出(项)</t>
  </si>
  <si>
    <t xml:space="preserve">  武装警察</t>
  </si>
  <si>
    <t xml:space="preserve">    内卫</t>
  </si>
  <si>
    <t xml:space="preserve">    消防</t>
  </si>
  <si>
    <t xml:space="preserve">  公安</t>
  </si>
  <si>
    <t xml:space="preserve">    治安管理</t>
  </si>
  <si>
    <t xml:space="preserve">    刑事侦查</t>
  </si>
  <si>
    <t xml:space="preserve">    出入境管理</t>
  </si>
  <si>
    <t xml:space="preserve">    禁毒管理</t>
  </si>
  <si>
    <t xml:space="preserve">    道路交通管理</t>
  </si>
  <si>
    <t xml:space="preserve">    居民身份证管理</t>
  </si>
  <si>
    <t xml:space="preserve">    拘押收教场所管理</t>
  </si>
  <si>
    <t xml:space="preserve">    其他公安支出</t>
  </si>
  <si>
    <t xml:space="preserve">  国家安全</t>
  </si>
  <si>
    <t xml:space="preserve">    安全业务</t>
  </si>
  <si>
    <t xml:space="preserve">  检察</t>
  </si>
  <si>
    <t xml:space="preserve">    “两房”建设</t>
  </si>
  <si>
    <t xml:space="preserve">    其他检察支出</t>
  </si>
  <si>
    <t xml:space="preserve">  法院</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</si>
  <si>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</si>
  <si>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</si>
  <si>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</si>
  <si>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</si>
  <si>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</si>
  <si>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</si>
  <si>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</si>
  <si>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</si>
  <si>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其他司法支出</t>
  </si>
  <si>
    <t xml:space="preserve">  其他公共安全支出(款)</t>
  </si>
  <si>
    <t xml:space="preserve">    其他公共安全支出(项)</t>
  </si>
  <si>
    <t xml:space="preserve">    小学教育</t>
  </si>
  <si>
    <t xml:space="preserve">    初中教育</t>
  </si>
  <si>
    <t xml:space="preserve">    高等教育</t>
  </si>
  <si>
    <t xml:space="preserve">    中专教育</t>
  </si>
  <si>
    <t xml:space="preserve">  成人教育</t>
  </si>
  <si>
    <t xml:space="preserve">    成人中等教育</t>
  </si>
  <si>
    <t xml:space="preserve">  广播电视教育</t>
  </si>
  <si>
    <t xml:space="preserve">    广播电视学校</t>
  </si>
  <si>
    <t xml:space="preserve">  特殊教育</t>
  </si>
  <si>
    <t xml:space="preserve">    特殊学校教育</t>
  </si>
  <si>
    <t xml:space="preserve">    其他特殊教育支出</t>
  </si>
  <si>
    <t xml:space="preserve">    教师进修</t>
  </si>
  <si>
    <t xml:space="preserve">    干部教育</t>
  </si>
  <si>
    <t xml:space="preserve">    培训支出</t>
  </si>
  <si>
    <t xml:space="preserve">    农村中小学校舍建设</t>
  </si>
  <si>
    <t xml:space="preserve">    农村中小学教学设施</t>
  </si>
  <si>
    <t xml:space="preserve">    城市中小学教学设施</t>
  </si>
  <si>
    <t xml:space="preserve">    中等职业学校教学设施</t>
  </si>
  <si>
    <t xml:space="preserve">    其他科学技术管理事务支出</t>
  </si>
  <si>
    <t xml:space="preserve">  基础研究</t>
  </si>
  <si>
    <t xml:space="preserve">    重点实验室及相关设施</t>
  </si>
  <si>
    <t xml:space="preserve">    应用技术研究与开发</t>
  </si>
  <si>
    <t xml:space="preserve">    其他技术研究与开发支出</t>
  </si>
  <si>
    <t xml:space="preserve">    科普活动</t>
  </si>
  <si>
    <t xml:space="preserve">    文化交流与合作</t>
  </si>
  <si>
    <t xml:space="preserve">    其他文物支出</t>
  </si>
  <si>
    <t xml:space="preserve">    群众体育</t>
  </si>
  <si>
    <t xml:space="preserve">    广播</t>
  </si>
  <si>
    <t xml:space="preserve">  新闻出版</t>
  </si>
  <si>
    <t xml:space="preserve">    版权管理</t>
  </si>
  <si>
    <t xml:space="preserve">    其他新闻出版支出</t>
  </si>
  <si>
    <t xml:space="preserve">    宣传文化发展专项支出</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</si>
  <si>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</si>
  <si>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</si>
  <si>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</si>
  <si>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</si>
  <si>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</si>
  <si>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劳动人事争议调解仲裁</t>
  </si>
  <si>
    <t xml:space="preserve">    拥军优属</t>
  </si>
  <si>
    <t xml:space="preserve">    老龄事务</t>
  </si>
  <si>
    <t xml:space="preserve">    民间组织管理</t>
  </si>
  <si>
    <t xml:space="preserve">    基层政权和社区建设</t>
  </si>
  <si>
    <t xml:space="preserve">    部队供应</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</si>
  <si>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</si>
  <si>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</si>
  <si>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</si>
  <si>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</si>
  <si>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</si>
  <si>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离退休人员管理机构</t>
  </si>
  <si>
    <t xml:space="preserve">    其他行政事业单位离退休支出</t>
  </si>
  <si>
    <t xml:space="preserve">    企业关闭破产补助</t>
  </si>
  <si>
    <t xml:space="preserve">    厂办大集体改革补助</t>
  </si>
  <si>
    <t xml:space="preserve">    扶持公共就业服务</t>
  </si>
  <si>
    <t xml:space="preserve">    公益性岗位补贴</t>
  </si>
  <si>
    <t xml:space="preserve">    高技能人才培养补助</t>
  </si>
  <si>
    <t xml:space="preserve">    死亡抚恤</t>
  </si>
  <si>
    <t xml:space="preserve">    在乡复员、退伍军人生活补助</t>
  </si>
  <si>
    <t xml:space="preserve">    优抚事业单位支出</t>
  </si>
  <si>
    <t xml:space="preserve">    军队移交政府离退休干部管理机构</t>
  </si>
  <si>
    <t xml:space="preserve">    老年福利</t>
  </si>
  <si>
    <t xml:space="preserve">    殡葬</t>
  </si>
  <si>
    <t xml:space="preserve">    残疾人康复</t>
  </si>
  <si>
    <t xml:space="preserve">    地方自然灾害生活补助</t>
  </si>
  <si>
    <t xml:space="preserve">    城市特困人员供养支出</t>
  </si>
  <si>
    <t xml:space="preserve">    其他农村生活救助</t>
  </si>
  <si>
    <t xml:space="preserve">    传染病医院</t>
  </si>
  <si>
    <t xml:space="preserve">    城市社区卫生机构</t>
  </si>
  <si>
    <t xml:space="preserve">    采供血机构</t>
  </si>
  <si>
    <t xml:space="preserve">    其他公共卫生支出</t>
  </si>
  <si>
    <t xml:space="preserve">    公务员医疗补助</t>
  </si>
  <si>
    <t xml:space="preserve">    其他中医药支出</t>
  </si>
  <si>
    <t xml:space="preserve">    药品事务</t>
  </si>
  <si>
    <t xml:space="preserve">    医疗器械事务</t>
  </si>
  <si>
    <t xml:space="preserve">    环境保护宣传</t>
  </si>
  <si>
    <t xml:space="preserve">    环境保护法规、规划及标准</t>
  </si>
  <si>
    <t xml:space="preserve">  环境监测与监察</t>
  </si>
  <si>
    <t xml:space="preserve">    建设项目环评审查与监督</t>
  </si>
  <si>
    <t xml:space="preserve">    其他环境监测与监察支出</t>
  </si>
  <si>
    <t xml:space="preserve">    大气</t>
  </si>
  <si>
    <t xml:space="preserve">    水体</t>
  </si>
  <si>
    <t xml:space="preserve">    固体废弃物与化学品</t>
  </si>
  <si>
    <t xml:space="preserve">    其他污染防治支出</t>
  </si>
  <si>
    <t xml:space="preserve">  自然生态保护</t>
  </si>
  <si>
    <t xml:space="preserve">    农村环境保护</t>
  </si>
  <si>
    <t xml:space="preserve">  退牧还草</t>
  </si>
  <si>
    <t xml:space="preserve">    退牧还草工程建设</t>
  </si>
  <si>
    <t xml:space="preserve">    环境执法监察</t>
  </si>
  <si>
    <t xml:space="preserve">    清洁生产专项支出</t>
  </si>
  <si>
    <t xml:space="preserve">    工程建设管理</t>
  </si>
  <si>
    <t xml:space="preserve">    市政公用行业市场监管</t>
  </si>
  <si>
    <t xml:space="preserve">    国家重点风景区规划与保护</t>
  </si>
  <si>
    <t xml:space="preserve">    住宅建设与房地产市场监管</t>
  </si>
  <si>
    <t xml:space="preserve">    农业结构调整补贴</t>
  </si>
  <si>
    <t xml:space="preserve">    林业技术推广</t>
  </si>
  <si>
    <t xml:space="preserve">    森林资源管理</t>
  </si>
  <si>
    <t xml:space="preserve">    林业自然保护区</t>
  </si>
  <si>
    <t xml:space="preserve">    动植物保护</t>
  </si>
  <si>
    <t xml:space="preserve">    湿地保护</t>
  </si>
  <si>
    <t xml:space="preserve">    林业检疫检测</t>
  </si>
  <si>
    <t xml:space="preserve">    防沙治沙</t>
  </si>
  <si>
    <t xml:space="preserve">    信息管理</t>
  </si>
  <si>
    <t xml:space="preserve">    林区公共支出</t>
  </si>
  <si>
    <t xml:space="preserve">    林业贷款贴息</t>
  </si>
  <si>
    <t xml:space="preserve">    水利行业业务管理</t>
  </si>
  <si>
    <t xml:space="preserve">    水利工程运行与维护</t>
  </si>
  <si>
    <t xml:space="preserve">    水利前期工作</t>
  </si>
  <si>
    <t xml:space="preserve">    水土保持</t>
  </si>
  <si>
    <t xml:space="preserve">    抗旱</t>
  </si>
  <si>
    <t xml:space="preserve">    水利技术推广</t>
  </si>
  <si>
    <t xml:space="preserve">    大中型水库移民后期扶持专项支出</t>
  </si>
  <si>
    <t xml:space="preserve">    水利建设移民支出</t>
  </si>
  <si>
    <t xml:space="preserve">    农村人畜饮水</t>
  </si>
  <si>
    <t xml:space="preserve">    生产发展</t>
  </si>
  <si>
    <t xml:space="preserve">    “三西”农业建设专项补助</t>
  </si>
  <si>
    <t xml:space="preserve">    扶贫事业机构</t>
  </si>
  <si>
    <t xml:space="preserve">    产业化经营</t>
  </si>
  <si>
    <t xml:space="preserve">    其他农业综合开发支出</t>
  </si>
  <si>
    <t xml:space="preserve">    对村集体经济组织的补助</t>
  </si>
  <si>
    <t xml:space="preserve">    支持农村金融机构</t>
  </si>
  <si>
    <t xml:space="preserve">    其他金融支农支持</t>
  </si>
  <si>
    <t xml:space="preserve">    公路新建</t>
  </si>
  <si>
    <t xml:space="preserve">    公路和运输安全</t>
  </si>
  <si>
    <t xml:space="preserve">    公路客货运站(场)建设</t>
  </si>
  <si>
    <t xml:space="preserve">  铁路运输</t>
  </si>
  <si>
    <t xml:space="preserve">    其他铁路运输支出</t>
  </si>
  <si>
    <t xml:space="preserve">  资源勘探开发</t>
  </si>
  <si>
    <t xml:space="preserve">    安全监管监察专项</t>
  </si>
  <si>
    <t xml:space="preserve">  国有资产监管</t>
  </si>
  <si>
    <t xml:space="preserve">    其他国有资产监管支出</t>
  </si>
  <si>
    <t xml:space="preserve">    科技型中小企业技术创新基金</t>
  </si>
  <si>
    <t xml:space="preserve">    其他支持中小企业发展和管理支出</t>
  </si>
  <si>
    <t xml:space="preserve">  其他资源勘探信息等支出(款)</t>
  </si>
  <si>
    <t xml:space="preserve">    建设项目贷款贴息</t>
  </si>
  <si>
    <t xml:space="preserve">    技术改造支出</t>
  </si>
  <si>
    <t xml:space="preserve">    其他资源勘探信息等支出(项)</t>
  </si>
  <si>
    <t xml:space="preserve">    旅游宣传</t>
  </si>
  <si>
    <t xml:space="preserve">    旅游行业业务管理</t>
  </si>
  <si>
    <t xml:space="preserve">  涉外发展服务支出</t>
  </si>
  <si>
    <t xml:space="preserve">    其他涉外发展服务支出</t>
  </si>
  <si>
    <t>金融支出</t>
  </si>
  <si>
    <t xml:space="preserve">  金融部门行政支出</t>
  </si>
  <si>
    <t xml:space="preserve">    金融部门其他行政支出</t>
  </si>
  <si>
    <t xml:space="preserve">  金融部门监管支出</t>
  </si>
  <si>
    <t xml:space="preserve">    金融部门其他监管支出</t>
  </si>
  <si>
    <t xml:space="preserve">    国土资源调查</t>
  </si>
  <si>
    <t xml:space="preserve">  测绘事务</t>
  </si>
  <si>
    <t xml:space="preserve">    基础测绘</t>
  </si>
  <si>
    <t xml:space="preserve">    其他测绘事务支出</t>
  </si>
  <si>
    <t xml:space="preserve">    地震灾害预防</t>
  </si>
  <si>
    <t xml:space="preserve">    地震应急救援</t>
  </si>
  <si>
    <t xml:space="preserve">    防震减灾基础管理</t>
  </si>
  <si>
    <t xml:space="preserve">    气象事业机构</t>
  </si>
  <si>
    <t xml:space="preserve">    气象服务</t>
  </si>
  <si>
    <t xml:space="preserve">    廉租住房</t>
  </si>
  <si>
    <t xml:space="preserve">    少数民族地区游牧民定居工程</t>
  </si>
  <si>
    <t xml:space="preserve">  住房改革支出</t>
  </si>
  <si>
    <t xml:space="preserve">    住房公积金</t>
  </si>
  <si>
    <t xml:space="preserve">  城乡社区住宅</t>
  </si>
  <si>
    <t xml:space="preserve">    其他城乡社区住宅支出</t>
  </si>
  <si>
    <t xml:space="preserve">    其他粮油事务支出</t>
  </si>
  <si>
    <t xml:space="preserve">    储备粮油补贴</t>
  </si>
  <si>
    <t xml:space="preserve">    其他粮油储备支出</t>
  </si>
  <si>
    <t xml:space="preserve">  重要商品储备</t>
  </si>
  <si>
    <t xml:space="preserve">    肉类储备</t>
  </si>
  <si>
    <t xml:space="preserve">    其他重要商品储备支出</t>
  </si>
  <si>
    <t xml:space="preserve">  其他支出(款)</t>
  </si>
  <si>
    <t xml:space="preserve">    其他支出(项)</t>
  </si>
  <si>
    <t>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</si>
  <si>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</si>
  <si>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</si>
  <si>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</si>
  <si>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</si>
  <si>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2015年武威市基本支出决算表</t>
  </si>
  <si>
    <t>上级补助收入</t>
  </si>
  <si>
    <t>县区上解收入</t>
  </si>
  <si>
    <t>补助县区支出</t>
  </si>
  <si>
    <t>上解上级支出</t>
  </si>
  <si>
    <t>2015年武威市一般公共预算支出决算表</t>
  </si>
  <si>
    <t>决算数为
预算数的%</t>
  </si>
  <si>
    <t>决算数为
上年决算数的%</t>
  </si>
  <si>
    <t>单位：万元</t>
  </si>
  <si>
    <r>
      <t>表1-</t>
    </r>
    <r>
      <rPr>
        <sz val="11"/>
        <color theme="1"/>
        <rFont val="Calibri"/>
        <family val="0"/>
      </rPr>
      <t>10</t>
    </r>
  </si>
  <si>
    <t>2015年度武威市“三公”经费支出</t>
  </si>
  <si>
    <t>备注：2015年度武威市“三公”经费支出指全市预算单位使用一般公共预算财政拨款安排的支出合计。</t>
  </si>
  <si>
    <t>城市维护建设税</t>
  </si>
  <si>
    <t>房产税</t>
  </si>
  <si>
    <t>印花税</t>
  </si>
  <si>
    <t>城镇土地使用税</t>
  </si>
  <si>
    <t>土地增值税</t>
  </si>
  <si>
    <t>车船税</t>
  </si>
  <si>
    <t>耕地占用税</t>
  </si>
  <si>
    <t>契税</t>
  </si>
  <si>
    <t>支出合计</t>
  </si>
  <si>
    <t xml:space="preserve">  1.因公出国（境）</t>
  </si>
  <si>
    <t xml:space="preserve">    1.1  组团数（个）</t>
  </si>
  <si>
    <t xml:space="preserve">    1.2  人数（人）</t>
  </si>
  <si>
    <t xml:space="preserve">    1.3  因公出国（境）费用（万元）</t>
  </si>
  <si>
    <t xml:space="preserve">  2.公务用车购置及运行维护</t>
  </si>
  <si>
    <t xml:space="preserve">    2.1 公务用车购置费（万元）</t>
  </si>
  <si>
    <t xml:space="preserve">        购置数（辆）</t>
  </si>
  <si>
    <t xml:space="preserve">    2.2 公务用车运行维护费（万元）</t>
  </si>
  <si>
    <t xml:space="preserve">        保有量（辆）</t>
  </si>
  <si>
    <t xml:space="preserve">  3.国内公务接待</t>
  </si>
  <si>
    <t xml:space="preserve">    3.1  批次（个）</t>
  </si>
  <si>
    <t xml:space="preserve">    3.2  人次（人）</t>
  </si>
  <si>
    <t xml:space="preserve">    3.3  公务接待费（万元）</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</si>
</sst>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Red]\(0.0\)"/>
    <numFmt numFmtId="185" formatCode=";;"/>
    <numFmt numFmtId="186" formatCode="#,##0_);[Red]\(#,##0\)"/>
    <numFmt numFmtId="187" formatCode="0.0_ "/>
    <numFmt numFmtId="188" formatCode="#,##0.00_ "/>
    <numFmt numFmtId="189" formatCode="#,##0_ "/>
    <numFmt numFmtId="190" formatCode="0_ ;[Red]\-0\ "/>
    <numFmt numFmtId="191" formatCode="0_ "/>
    <numFmt numFmtId="192" formatCode="0.0"/>
    <numFmt numFmtId="193" formatCode="#,##0.0"/>
  </numFmts>
  <fonts count="61">
    <font>
      <sz val="11"/>
      <color theme="1"/>
      <name val="Calibri"/>
      <family val="0"/>
    </font>
    <font>
      <sz val="11"/>
      <color indexed="8"/>
      <name val="宋体"/>
      <family val="0"/>
    </font>
    <font>
      <sz val="11"/>
      <color indexed="8"/>
      <name val="Calibri"/>
      <family val="2"/>
    </font>
    <font>
      <b/>
      <sz val="11"/>
      <color indexed="8"/>
      <name val="Calibri"/>
      <family val="2"/>
    </font>
    <font>
      <sz val="10"/>
      <color indexed="8"/>
      <name val="Arial"/>
      <family val="2"/>
    </font>
    <font>
      <b/>
      <sz val="18"/>
      <color indexed="8"/>
      <name val="宋体"/>
      <family val="0"/>
    </font>
    <font>
      <sz val="12"/>
      <name val="宋体"/>
      <family val="0"/>
    </font>
    <font>
      <sz val="12"/>
      <color indexed="8"/>
      <name val="宋体"/>
      <family val="0"/>
    </font>
    <font>
      <sz val="11"/>
      <name val="宋体"/>
      <family val="0"/>
    </font>
    <font>
      <b/>
      <sz val="12"/>
      <name val="宋体"/>
      <family val="0"/>
    </font>
    <font>
      <b/>
      <sz val="12"/>
      <color indexed="8"/>
      <name val="宋体"/>
      <family val="0"/>
    </font>
    <font>
      <sz val="12"/>
      <color indexed="8"/>
      <name val="Calibri"/>
      <family val="2"/>
    </font>
    <font>
      <sz val="11"/>
      <color indexed="8"/>
      <name val="黑体"/>
      <family val="3"/>
    </font>
    <font>
      <sz val="9"/>
      <color indexed="8"/>
      <name val="黑体"/>
      <family val="3"/>
    </font>
    <font>
      <sz val="11"/>
      <color indexed="8"/>
      <name val="Arial"/>
      <family val="2"/>
    </font>
    <font>
      <sz val="12"/>
      <color indexed="8"/>
      <name val="Arial"/>
      <family val="2"/>
    </font>
    <font>
      <b/>
      <sz val="11"/>
      <color indexed="8"/>
      <name val="宋体"/>
      <family val="0"/>
    </font>
    <font>
      <b/>
      <sz val="10"/>
      <name val="宋体"/>
      <family val="0"/>
    </font>
    <font>
      <b/>
      <sz val="20"/>
      <name val="宋体"/>
      <family val="0"/>
    </font>
    <font>
      <sz val="10"/>
      <name val="宋体"/>
      <family val="0"/>
    </font>
    <font>
      <b/>
      <sz val="20"/>
      <color indexed="8"/>
      <name val="宋体"/>
      <family val="0"/>
    </font>
    <font>
      <b/>
      <sz val="11"/>
      <name val="宋体"/>
      <family val="0"/>
    </font>
    <font>
      <sz val="11"/>
      <color indexed="20"/>
      <name val="宋体"/>
      <family val="0"/>
    </font>
    <font>
      <sz val="10"/>
      <name val="Arial"/>
      <family val="2"/>
    </font>
    <font>
      <sz val="11"/>
      <color indexed="17"/>
      <name val="宋体"/>
      <family val="0"/>
    </font>
    <font>
      <sz val="9"/>
      <name val="宋体"/>
      <family val="0"/>
    </font>
    <font>
      <sz val="18"/>
      <color indexed="8"/>
      <name val="宋体"/>
      <family val="0"/>
    </font>
    <font>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1"/>
      <color indexed="12"/>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5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bottom/>
    </border>
    <border>
      <left style="thin"/>
      <right/>
      <top/>
      <bottom/>
    </border>
    <border>
      <left/>
      <right style="thin"/>
      <top/>
      <bottom style="medium"/>
    </border>
    <border>
      <left style="thin"/>
      <right/>
      <top/>
      <bottom style="mediu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bottom style="thin"/>
    </border>
    <border>
      <left/>
      <right style="thin">
        <color indexed="8"/>
      </right>
      <top style="medium">
        <color indexed="8"/>
      </top>
      <bottom/>
    </border>
    <border>
      <left/>
      <right/>
      <top style="medium">
        <color indexed="8"/>
      </top>
      <bottom/>
    </border>
    <border>
      <left style="thin"/>
      <right/>
      <top style="medium">
        <color indexed="8"/>
      </top>
      <bottom/>
    </border>
    <border>
      <left style="thin">
        <color indexed="8"/>
      </left>
      <right/>
      <top style="medium">
        <color indexed="8"/>
      </top>
      <bottom/>
    </border>
    <border>
      <left/>
      <right style="thin">
        <color indexed="8"/>
      </right>
      <top/>
      <bottom/>
    </border>
    <border>
      <left style="thin">
        <color indexed="8"/>
      </left>
      <right/>
      <top/>
      <bottom/>
    </border>
    <border>
      <left style="thin">
        <color indexed="8"/>
      </left>
      <right/>
      <top/>
      <bottom style="medium"/>
    </border>
    <border>
      <left/>
      <right style="thin">
        <color indexed="8"/>
      </right>
      <top/>
      <bottom style="medium"/>
    </border>
    <border>
      <left/>
      <right style="thin"/>
      <top style="medium"/>
      <bottom style="thin"/>
    </border>
    <border>
      <left/>
      <right/>
      <top style="medium"/>
      <bottom style="thin"/>
    </border>
    <border>
      <left style="thin"/>
      <right style="thin"/>
      <top/>
      <bottom/>
    </border>
    <border>
      <left style="thin"/>
      <right/>
      <top style="thin"/>
      <bottom style="thin"/>
    </border>
    <border>
      <left/>
      <right style="thin"/>
      <top/>
      <bottom style="thin"/>
    </border>
    <border>
      <left/>
      <right/>
      <top/>
      <bottom style="thin"/>
    </border>
    <border>
      <left style="thin"/>
      <right style="thin"/>
      <top/>
      <bottom style="thin"/>
    </border>
    <border>
      <left style="thin"/>
      <right style="thin"/>
      <top/>
      <bottom style="medium"/>
    </border>
    <border>
      <left style="thin"/>
      <right/>
      <top style="medium"/>
      <bottom style="thin"/>
    </border>
    <border>
      <left style="thin"/>
      <right style="thin"/>
      <top style="medium"/>
      <bottom style="thin"/>
    </border>
    <border>
      <left/>
      <right style="thin"/>
      <top style="thin"/>
      <bottom style="medium"/>
    </border>
    <border>
      <left style="thin"/>
      <right/>
      <top style="thin"/>
      <bottom style="medium"/>
    </border>
    <border>
      <left style="thin"/>
      <right style="thin"/>
      <top style="thin"/>
      <bottom style="medium"/>
    </border>
    <border>
      <left>
        <color indexed="63"/>
      </left>
      <right style="thin"/>
      <top style="thin"/>
      <bottom>
        <color indexed="63"/>
      </bottom>
    </border>
    <border>
      <left style="thin"/>
      <right>
        <color indexed="63"/>
      </right>
      <top style="thin"/>
      <bottom>
        <color indexed="63"/>
      </bottom>
    </border>
    <border>
      <left style="thin"/>
      <right style="thin"/>
      <top style="thin"/>
      <bottom/>
    </border>
    <border>
      <left/>
      <right/>
      <top style="thin"/>
      <bottom style="medium"/>
    </border>
    <border>
      <left/>
      <right style="thin">
        <color indexed="8"/>
      </right>
      <top style="medium">
        <color indexed="8"/>
      </top>
      <bottom style="thin">
        <color indexed="8"/>
      </bottom>
    </border>
    <border>
      <left/>
      <right style="thin">
        <color indexed="8"/>
      </right>
      <top style="thin">
        <color indexed="8"/>
      </top>
      <bottom style="medium">
        <color indexed="8"/>
      </bottom>
    </border>
    <border>
      <left style="thin">
        <color indexed="8"/>
      </left>
      <right/>
      <top/>
      <bottom style="medium">
        <color indexed="8"/>
      </bottom>
    </border>
    <border>
      <left style="thin"/>
      <right/>
      <top/>
      <bottom style="medium">
        <color indexed="8"/>
      </bottom>
    </border>
    <border>
      <left style="thin"/>
      <right/>
      <top style="medium"/>
      <bottom/>
    </border>
    <border>
      <left/>
      <right style="thin"/>
      <top style="medium"/>
      <bottom/>
    </border>
    <border>
      <left/>
      <right/>
      <top style="medium"/>
      <bottom style="medium"/>
    </border>
    <border>
      <left style="thin"/>
      <right/>
      <top style="medium"/>
      <bottom style="medium"/>
    </border>
    <border>
      <left>
        <color indexed="63"/>
      </left>
      <right>
        <color indexed="63"/>
      </right>
      <top style="medium"/>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1" applyNumberFormat="0" applyFill="0" applyAlignment="0" applyProtection="0"/>
    <xf numFmtId="0" fontId="47" fillId="0" borderId="2"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22" fillId="21" borderId="0" applyNumberFormat="0" applyBorder="0" applyAlignment="0" applyProtection="0"/>
    <xf numFmtId="0" fontId="23" fillId="0" borderId="0">
      <alignment/>
      <protection/>
    </xf>
    <xf numFmtId="0" fontId="0" fillId="0" borderId="0">
      <alignment/>
      <protection/>
    </xf>
    <xf numFmtId="0" fontId="49" fillId="0" borderId="0" applyNumberFormat="0" applyFill="0" applyBorder="0" applyAlignment="0" applyProtection="0"/>
    <xf numFmtId="0" fontId="50" fillId="22" borderId="0" applyNumberFormat="0" applyBorder="0" applyAlignment="0" applyProtection="0"/>
    <xf numFmtId="0" fontId="24" fillId="23" borderId="0" applyNumberFormat="0" applyBorder="0" applyAlignment="0" applyProtection="0"/>
    <xf numFmtId="0" fontId="51"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24" borderId="4" applyNumberFormat="0" applyAlignment="0" applyProtection="0"/>
    <xf numFmtId="0" fontId="53" fillId="25"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57" fillId="32" borderId="0" applyNumberFormat="0" applyBorder="0" applyAlignment="0" applyProtection="0"/>
    <xf numFmtId="0" fontId="58" fillId="24" borderId="7" applyNumberFormat="0" applyAlignment="0" applyProtection="0"/>
    <xf numFmtId="0" fontId="59" fillId="33" borderId="4" applyNumberFormat="0" applyAlignment="0" applyProtection="0"/>
    <xf numFmtId="0" fontId="60" fillId="0" borderId="0" applyNumberFormat="0" applyFill="0" applyBorder="0" applyAlignment="0" applyProtection="0"/>
    <xf numFmtId="0" fontId="1" fillId="34" borderId="8" applyNumberFormat="0" applyFont="0" applyAlignment="0" applyProtection="0"/>
  </cellStyleXfs>
  <cellXfs count="242">
    <xf numFmtId="0" fontId="0" fillId="0" borderId="0" xfId="0" applyFont="1" applyAlignment="1">
      <alignment vertical="center"/>
    </xf>
    <xf numFmtId="0" fontId="0" fillId="0" borderId="0" xfId="0" applyAlignment="1">
      <alignment/>
    </xf>
    <xf numFmtId="0" fontId="2" fillId="0" borderId="0" xfId="42" applyFont="1" applyFill="1" applyBorder="1" applyAlignment="1" applyProtection="1">
      <alignment/>
      <protection/>
    </xf>
    <xf numFmtId="0" fontId="3" fillId="0" borderId="0" xfId="42" applyFont="1" applyFill="1" applyBorder="1" applyAlignment="1" applyProtection="1">
      <alignment/>
      <protection/>
    </xf>
    <xf numFmtId="0" fontId="4" fillId="0" borderId="0" xfId="42" applyFont="1" applyFill="1" applyBorder="1">
      <alignment/>
      <protection/>
    </xf>
    <xf numFmtId="0" fontId="4" fillId="0" borderId="0" xfId="42" applyFont="1" applyFill="1">
      <alignment/>
      <protection/>
    </xf>
    <xf numFmtId="0" fontId="1" fillId="0" borderId="0" xfId="0" applyFont="1" applyBorder="1" applyAlignment="1" applyProtection="1">
      <alignment vertical="center"/>
      <protection/>
    </xf>
    <xf numFmtId="0" fontId="2" fillId="0" borderId="0" xfId="0" applyFont="1" applyBorder="1" applyAlignment="1" applyProtection="1">
      <alignment/>
      <protection/>
    </xf>
    <xf numFmtId="0" fontId="0" fillId="0" borderId="0" xfId="0" applyBorder="1" applyAlignment="1">
      <alignment/>
    </xf>
    <xf numFmtId="0" fontId="1" fillId="0" borderId="0" xfId="42" applyFont="1" applyFill="1" applyBorder="1" applyAlignment="1" applyProtection="1">
      <alignment horizontal="right" vertical="center"/>
      <protection/>
    </xf>
    <xf numFmtId="0" fontId="0" fillId="0" borderId="9" xfId="42" applyFont="1" applyFill="1" applyBorder="1" applyAlignment="1" applyProtection="1">
      <alignment vertical="center"/>
      <protection/>
    </xf>
    <xf numFmtId="189" fontId="0" fillId="0" borderId="10" xfId="42" applyNumberFormat="1" applyFont="1" applyFill="1" applyBorder="1" applyAlignment="1" applyProtection="1">
      <alignment horizontal="right" vertical="center"/>
      <protection/>
    </xf>
    <xf numFmtId="188" fontId="3" fillId="0" borderId="0" xfId="42" applyNumberFormat="1" applyFont="1" applyFill="1" applyBorder="1" applyAlignment="1" applyProtection="1">
      <alignment/>
      <protection/>
    </xf>
    <xf numFmtId="0" fontId="0" fillId="0" borderId="9" xfId="42" applyFont="1" applyFill="1" applyBorder="1" applyAlignment="1" applyProtection="1">
      <alignment horizontal="left" vertical="center" indent="1"/>
      <protection/>
    </xf>
    <xf numFmtId="0" fontId="1" fillId="0" borderId="9" xfId="42" applyFont="1" applyFill="1" applyBorder="1" applyAlignment="1" applyProtection="1">
      <alignment vertical="center"/>
      <protection/>
    </xf>
    <xf numFmtId="0" fontId="0" fillId="0" borderId="9" xfId="42" applyFont="1" applyFill="1" applyBorder="1" applyAlignment="1" applyProtection="1">
      <alignment horizontal="left" vertical="center"/>
      <protection/>
    </xf>
    <xf numFmtId="0" fontId="0" fillId="0" borderId="11" xfId="42" applyFont="1" applyFill="1" applyBorder="1" applyAlignment="1" applyProtection="1">
      <alignment horizontal="left" vertical="center" indent="1"/>
      <protection/>
    </xf>
    <xf numFmtId="189" fontId="0" fillId="0" borderId="12" xfId="42" applyNumberFormat="1" applyFont="1" applyFill="1" applyBorder="1" applyAlignment="1" applyProtection="1">
      <alignment horizontal="right" vertical="center"/>
      <protection/>
    </xf>
    <xf numFmtId="0" fontId="2" fillId="0" borderId="13" xfId="42" applyFont="1" applyFill="1" applyBorder="1" applyAlignment="1" applyProtection="1">
      <alignment/>
      <protection/>
    </xf>
    <xf numFmtId="0" fontId="1" fillId="0" borderId="13" xfId="42" applyFont="1" applyFill="1" applyBorder="1" applyAlignment="1" applyProtection="1">
      <alignment horizontal="right" vertical="center"/>
      <protection/>
    </xf>
    <xf numFmtId="0" fontId="6"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8" fillId="0" borderId="0" xfId="0" applyNumberFormat="1" applyFont="1" applyFill="1" applyBorder="1" applyAlignment="1" applyProtection="1">
      <alignment vertical="center" wrapText="1"/>
      <protection/>
    </xf>
    <xf numFmtId="186" fontId="8" fillId="0" borderId="0" xfId="0" applyNumberFormat="1" applyFont="1" applyFill="1" applyBorder="1" applyAlignment="1" applyProtection="1">
      <alignment vertical="center" wrapText="1"/>
      <protection/>
    </xf>
    <xf numFmtId="186" fontId="1" fillId="0" borderId="10" xfId="0" applyNumberFormat="1" applyFont="1" applyFill="1" applyBorder="1" applyAlignment="1" applyProtection="1">
      <alignment vertical="center" wrapText="1"/>
      <protection/>
    </xf>
    <xf numFmtId="186" fontId="1" fillId="0" borderId="17" xfId="0" applyNumberFormat="1" applyFont="1" applyFill="1" applyBorder="1" applyAlignment="1" applyProtection="1">
      <alignment vertical="center" wrapText="1"/>
      <protection/>
    </xf>
    <xf numFmtId="0" fontId="9" fillId="0" borderId="13" xfId="0" applyNumberFormat="1" applyFont="1" applyFill="1" applyBorder="1" applyAlignment="1" applyProtection="1">
      <alignment horizontal="center" vertical="center" wrapText="1"/>
      <protection/>
    </xf>
    <xf numFmtId="186" fontId="10" fillId="0" borderId="12" xfId="0" applyNumberFormat="1" applyFont="1" applyFill="1" applyBorder="1" applyAlignment="1" applyProtection="1">
      <alignment vertical="center" wrapText="1"/>
      <protection/>
    </xf>
    <xf numFmtId="0" fontId="11" fillId="0" borderId="0" xfId="0" applyFont="1" applyBorder="1" applyAlignment="1" applyProtection="1">
      <alignment/>
      <protection/>
    </xf>
    <xf numFmtId="0" fontId="12"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0" xfId="0" applyFont="1" applyBorder="1" applyAlignment="1" applyProtection="1">
      <alignment horizontal="right" vertical="center"/>
      <protection/>
    </xf>
    <xf numFmtId="0" fontId="12" fillId="0" borderId="18"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190" fontId="1" fillId="0" borderId="21" xfId="0" applyNumberFormat="1" applyFont="1" applyBorder="1" applyAlignment="1" applyProtection="1">
      <alignment horizontal="right" vertical="center"/>
      <protection/>
    </xf>
    <xf numFmtId="0" fontId="2" fillId="0" borderId="10" xfId="0" applyFont="1" applyBorder="1" applyAlignment="1" applyProtection="1">
      <alignment/>
      <protection/>
    </xf>
    <xf numFmtId="0" fontId="1" fillId="0" borderId="22" xfId="0" applyFont="1" applyBorder="1" applyAlignment="1" applyProtection="1">
      <alignment horizontal="left" vertical="center" indent="1"/>
      <protection/>
    </xf>
    <xf numFmtId="0" fontId="12" fillId="0" borderId="10" xfId="0" applyFont="1" applyBorder="1" applyAlignment="1" applyProtection="1">
      <alignment vertical="center"/>
      <protection/>
    </xf>
    <xf numFmtId="190" fontId="1" fillId="0" borderId="23" xfId="0" applyNumberFormat="1" applyFont="1" applyBorder="1" applyAlignment="1" applyProtection="1">
      <alignment horizontal="right" vertical="center"/>
      <protection/>
    </xf>
    <xf numFmtId="0" fontId="1" fillId="0" borderId="22" xfId="0" applyFont="1" applyBorder="1" applyAlignment="1" applyProtection="1">
      <alignment horizontal="left" vertical="center" indent="2"/>
      <protection/>
    </xf>
    <xf numFmtId="0" fontId="1" fillId="0" borderId="10" xfId="0" applyFont="1" applyBorder="1" applyAlignment="1" applyProtection="1">
      <alignment vertical="center"/>
      <protection/>
    </xf>
    <xf numFmtId="0" fontId="1" fillId="0" borderId="12" xfId="0" applyFont="1" applyBorder="1" applyAlignment="1" applyProtection="1">
      <alignment vertical="center"/>
      <protection/>
    </xf>
    <xf numFmtId="190" fontId="1" fillId="0" borderId="24" xfId="0" applyNumberFormat="1" applyFont="1" applyBorder="1" applyAlignment="1" applyProtection="1">
      <alignment horizontal="right" vertical="center"/>
      <protection/>
    </xf>
    <xf numFmtId="0" fontId="2" fillId="0" borderId="12" xfId="0" applyFont="1" applyBorder="1" applyAlignment="1" applyProtection="1">
      <alignment/>
      <protection/>
    </xf>
    <xf numFmtId="0" fontId="12" fillId="0" borderId="22" xfId="0" applyFont="1" applyBorder="1" applyAlignment="1" applyProtection="1">
      <alignment vertical="center"/>
      <protection/>
    </xf>
    <xf numFmtId="0" fontId="1" fillId="0" borderId="25" xfId="0" applyFont="1" applyBorder="1" applyAlignment="1" applyProtection="1">
      <alignment horizontal="left" vertical="center" indent="1"/>
      <protection/>
    </xf>
    <xf numFmtId="0" fontId="1" fillId="0" borderId="13" xfId="0" applyFont="1" applyBorder="1" applyAlignment="1" applyProtection="1">
      <alignment vertical="center"/>
      <protection/>
    </xf>
    <xf numFmtId="0" fontId="12" fillId="0" borderId="25" xfId="0" applyFont="1" applyBorder="1" applyAlignment="1" applyProtection="1">
      <alignment horizontal="center" vertical="center"/>
      <protection/>
    </xf>
    <xf numFmtId="190" fontId="1" fillId="0" borderId="23" xfId="0" applyNumberFormat="1" applyFont="1" applyBorder="1" applyAlignment="1" applyProtection="1">
      <alignment horizontal="right" vertical="center"/>
      <protection/>
    </xf>
    <xf numFmtId="0" fontId="1" fillId="0" borderId="22" xfId="0" applyFont="1" applyBorder="1" applyAlignment="1" applyProtection="1">
      <alignment horizontal="left" vertical="center" indent="1"/>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4" fillId="0" borderId="10" xfId="0" applyFont="1" applyBorder="1" applyAlignment="1" applyProtection="1">
      <alignment/>
      <protection/>
    </xf>
    <xf numFmtId="0" fontId="1" fillId="0" borderId="25" xfId="0" applyFont="1" applyBorder="1" applyAlignment="1" applyProtection="1">
      <alignment horizontal="left" vertical="center" indent="2"/>
      <protection/>
    </xf>
    <xf numFmtId="0" fontId="1" fillId="0" borderId="13" xfId="0" applyFont="1" applyBorder="1" applyAlignment="1" applyProtection="1">
      <alignment vertical="center"/>
      <protection/>
    </xf>
    <xf numFmtId="0" fontId="1" fillId="0" borderId="12" xfId="0" applyFont="1" applyBorder="1" applyAlignment="1" applyProtection="1">
      <alignment vertical="center"/>
      <protection/>
    </xf>
    <xf numFmtId="190" fontId="1" fillId="0" borderId="24" xfId="0" applyNumberFormat="1" applyFont="1" applyBorder="1" applyAlignment="1" applyProtection="1">
      <alignment horizontal="right" vertical="center"/>
      <protection/>
    </xf>
    <xf numFmtId="0" fontId="14" fillId="0" borderId="12" xfId="0" applyFont="1" applyBorder="1" applyAlignment="1" applyProtection="1">
      <alignment/>
      <protection/>
    </xf>
    <xf numFmtId="0" fontId="12" fillId="0" borderId="22" xfId="0" applyFont="1" applyBorder="1" applyAlignment="1" applyProtection="1">
      <alignment horizontal="left" vertical="center" indent="1"/>
      <protection/>
    </xf>
    <xf numFmtId="0" fontId="1" fillId="0" borderId="25" xfId="0" applyFont="1" applyBorder="1" applyAlignment="1" applyProtection="1">
      <alignment horizontal="left" vertical="center" indent="1"/>
      <protection/>
    </xf>
    <xf numFmtId="0" fontId="1" fillId="0" borderId="13" xfId="0" applyFont="1" applyBorder="1" applyAlignment="1" applyProtection="1">
      <alignment horizontal="left" vertical="center"/>
      <protection/>
    </xf>
    <xf numFmtId="0" fontId="1" fillId="0" borderId="12" xfId="0" applyFont="1" applyBorder="1" applyAlignment="1" applyProtection="1">
      <alignment horizontal="left" vertical="center"/>
      <protection/>
    </xf>
    <xf numFmtId="0" fontId="4" fillId="0" borderId="0" xfId="0" applyFont="1" applyBorder="1" applyAlignment="1" applyProtection="1">
      <alignment/>
      <protection/>
    </xf>
    <xf numFmtId="0" fontId="11" fillId="0" borderId="0" xfId="0" applyFont="1" applyBorder="1" applyAlignment="1" applyProtection="1">
      <alignment vertical="center" wrapText="1"/>
      <protection/>
    </xf>
    <xf numFmtId="0" fontId="15" fillId="0" borderId="0" xfId="0" applyFont="1" applyBorder="1" applyAlignment="1" applyProtection="1">
      <alignment/>
      <protection/>
    </xf>
    <xf numFmtId="0" fontId="0" fillId="0" borderId="0" xfId="0" applyBorder="1" applyAlignment="1">
      <alignment vertical="center"/>
    </xf>
    <xf numFmtId="0" fontId="0" fillId="0" borderId="13" xfId="0" applyBorder="1" applyAlignment="1">
      <alignment vertical="center"/>
    </xf>
    <xf numFmtId="0" fontId="0" fillId="0" borderId="13" xfId="0" applyBorder="1" applyAlignment="1">
      <alignment horizontal="left" vertical="center"/>
    </xf>
    <xf numFmtId="0" fontId="0" fillId="0" borderId="26" xfId="0" applyBorder="1" applyAlignment="1">
      <alignment horizontal="center" vertical="center"/>
    </xf>
    <xf numFmtId="191" fontId="0" fillId="0" borderId="26" xfId="0" applyNumberFormat="1" applyBorder="1" applyAlignment="1">
      <alignment horizontal="center" vertical="center" wrapText="1"/>
    </xf>
    <xf numFmtId="191" fontId="0" fillId="0" borderId="27" xfId="0" applyNumberFormat="1" applyBorder="1" applyAlignment="1">
      <alignment horizontal="center" vertical="center" wrapText="1"/>
    </xf>
    <xf numFmtId="0" fontId="0" fillId="0" borderId="9" xfId="0" applyBorder="1" applyAlignment="1">
      <alignment vertical="center"/>
    </xf>
    <xf numFmtId="3" fontId="0" fillId="0" borderId="10" xfId="0" applyNumberFormat="1" applyBorder="1" applyAlignment="1">
      <alignment vertical="center"/>
    </xf>
    <xf numFmtId="3" fontId="0" fillId="0" borderId="28" xfId="0" applyNumberFormat="1" applyBorder="1" applyAlignment="1">
      <alignment vertical="center"/>
    </xf>
    <xf numFmtId="187" fontId="0" fillId="0" borderId="9" xfId="0" applyNumberFormat="1" applyBorder="1" applyAlignment="1">
      <alignment vertical="center"/>
    </xf>
    <xf numFmtId="187" fontId="0" fillId="0" borderId="0" xfId="0" applyNumberFormat="1" applyBorder="1" applyAlignment="1">
      <alignment vertical="center"/>
    </xf>
    <xf numFmtId="0" fontId="10" fillId="0" borderId="16" xfId="0" applyFont="1" applyBorder="1" applyAlignment="1">
      <alignment horizontal="center" vertical="center"/>
    </xf>
    <xf numFmtId="3" fontId="10" fillId="0" borderId="29" xfId="0" applyNumberFormat="1" applyFont="1" applyBorder="1" applyAlignment="1">
      <alignment vertical="center"/>
    </xf>
    <xf numFmtId="3" fontId="10" fillId="0" borderId="14" xfId="0" applyNumberFormat="1" applyFont="1" applyBorder="1" applyAlignment="1">
      <alignment vertical="center"/>
    </xf>
    <xf numFmtId="187" fontId="16" fillId="0" borderId="15" xfId="0" applyNumberFormat="1" applyFont="1" applyBorder="1" applyAlignment="1">
      <alignment vertical="center"/>
    </xf>
    <xf numFmtId="187" fontId="16" fillId="0" borderId="16" xfId="0" applyNumberFormat="1" applyFont="1" applyBorder="1" applyAlignment="1">
      <alignment vertical="center"/>
    </xf>
    <xf numFmtId="0" fontId="16" fillId="0" borderId="0" xfId="0" applyFont="1" applyBorder="1" applyAlignment="1">
      <alignment vertical="center"/>
    </xf>
    <xf numFmtId="0" fontId="0" fillId="0" borderId="10" xfId="0" applyBorder="1" applyAlignment="1">
      <alignment vertical="center"/>
    </xf>
    <xf numFmtId="0" fontId="0" fillId="0" borderId="0" xfId="0" applyBorder="1" applyAlignment="1">
      <alignment horizontal="left" vertical="center" indent="1"/>
    </xf>
    <xf numFmtId="0" fontId="0" fillId="0" borderId="10" xfId="0" applyBorder="1" applyAlignment="1">
      <alignment horizontal="left" vertical="center" indent="1"/>
    </xf>
    <xf numFmtId="187" fontId="0" fillId="0" borderId="0" xfId="0" applyNumberFormat="1" applyFill="1" applyBorder="1" applyAlignment="1">
      <alignment vertical="center"/>
    </xf>
    <xf numFmtId="0" fontId="0" fillId="0" borderId="30" xfId="0" applyBorder="1" applyAlignment="1">
      <alignment horizontal="left" vertical="center" indent="1"/>
    </xf>
    <xf numFmtId="0" fontId="0" fillId="0" borderId="31" xfId="0" applyBorder="1" applyAlignment="1">
      <alignment horizontal="left" vertical="center" indent="1"/>
    </xf>
    <xf numFmtId="3" fontId="0" fillId="0" borderId="32" xfId="0" applyNumberFormat="1" applyBorder="1" applyAlignment="1">
      <alignment vertical="center"/>
    </xf>
    <xf numFmtId="187" fontId="0" fillId="0" borderId="30" xfId="0" applyNumberFormat="1" applyBorder="1" applyAlignment="1">
      <alignment vertical="center"/>
    </xf>
    <xf numFmtId="187" fontId="0" fillId="0" borderId="31" xfId="0" applyNumberFormat="1" applyFill="1" applyBorder="1" applyAlignment="1">
      <alignment vertical="center"/>
    </xf>
    <xf numFmtId="0" fontId="10" fillId="0" borderId="11" xfId="0" applyFont="1" applyBorder="1" applyAlignment="1">
      <alignment horizontal="center" vertical="center"/>
    </xf>
    <xf numFmtId="3" fontId="10" fillId="0" borderId="12" xfId="0" applyNumberFormat="1" applyFont="1" applyBorder="1" applyAlignment="1">
      <alignment vertical="center"/>
    </xf>
    <xf numFmtId="187" fontId="0" fillId="0" borderId="33" xfId="0" applyNumberFormat="1" applyBorder="1" applyAlignment="1">
      <alignment vertical="center"/>
    </xf>
    <xf numFmtId="187" fontId="16" fillId="0" borderId="13" xfId="0" applyNumberFormat="1" applyFont="1" applyBorder="1" applyAlignment="1">
      <alignment vertical="center"/>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ill="1" applyBorder="1" applyAlignment="1">
      <alignment vertical="center"/>
    </xf>
    <xf numFmtId="0" fontId="0" fillId="0" borderId="0" xfId="0" applyAlignment="1">
      <alignment vertical="center" wrapText="1"/>
    </xf>
    <xf numFmtId="187" fontId="0" fillId="0" borderId="9" xfId="0" applyNumberFormat="1" applyFill="1" applyBorder="1" applyAlignment="1">
      <alignment vertical="center"/>
    </xf>
    <xf numFmtId="0" fontId="0" fillId="0" borderId="31" xfId="0" applyBorder="1" applyAlignment="1">
      <alignment vertical="center"/>
    </xf>
    <xf numFmtId="3" fontId="0" fillId="0" borderId="17" xfId="0" applyNumberFormat="1" applyBorder="1" applyAlignment="1">
      <alignment vertical="center"/>
    </xf>
    <xf numFmtId="3" fontId="10" fillId="0" borderId="10" xfId="0" applyNumberFormat="1" applyFont="1" applyBorder="1" applyAlignment="1">
      <alignment vertical="center"/>
    </xf>
    <xf numFmtId="187" fontId="16" fillId="0" borderId="9" xfId="0" applyNumberFormat="1" applyFont="1" applyBorder="1" applyAlignment="1">
      <alignment vertical="center"/>
    </xf>
    <xf numFmtId="187" fontId="16" fillId="0" borderId="0" xfId="0" applyNumberFormat="1" applyFont="1" applyBorder="1" applyAlignment="1">
      <alignment vertical="center"/>
    </xf>
    <xf numFmtId="187" fontId="0" fillId="0" borderId="0" xfId="0" applyNumberFormat="1" applyFont="1" applyBorder="1" applyAlignment="1">
      <alignment vertical="center"/>
    </xf>
    <xf numFmtId="0" fontId="0" fillId="0" borderId="17" xfId="0" applyBorder="1" applyAlignment="1">
      <alignment horizontal="left" vertical="center" indent="1"/>
    </xf>
    <xf numFmtId="187" fontId="16" fillId="0" borderId="30" xfId="0" applyNumberFormat="1" applyFont="1" applyBorder="1" applyAlignment="1">
      <alignment vertical="center"/>
    </xf>
    <xf numFmtId="3" fontId="10" fillId="0" borderId="33" xfId="0" applyNumberFormat="1" applyFont="1" applyBorder="1" applyAlignment="1">
      <alignment vertical="center"/>
    </xf>
    <xf numFmtId="187" fontId="16" fillId="0" borderId="33" xfId="0" applyNumberFormat="1" applyFont="1" applyBorder="1" applyAlignment="1">
      <alignment vertical="center"/>
    </xf>
    <xf numFmtId="0" fontId="9" fillId="0" borderId="0" xfId="0" applyFont="1" applyFill="1" applyAlignment="1">
      <alignment/>
    </xf>
    <xf numFmtId="0" fontId="17" fillId="0" borderId="0" xfId="0" applyFont="1" applyFill="1" applyAlignment="1">
      <alignment/>
    </xf>
    <xf numFmtId="0" fontId="0" fillId="0" borderId="0" xfId="0" applyFill="1" applyBorder="1" applyAlignment="1">
      <alignment/>
    </xf>
    <xf numFmtId="0" fontId="0" fillId="0" borderId="0" xfId="0" applyFill="1" applyAlignment="1">
      <alignment/>
    </xf>
    <xf numFmtId="0" fontId="7" fillId="0" borderId="0" xfId="0" applyFont="1" applyFill="1" applyAlignment="1">
      <alignment/>
    </xf>
    <xf numFmtId="0" fontId="0" fillId="0" borderId="13" xfId="0" applyFill="1" applyBorder="1" applyAlignment="1">
      <alignment/>
    </xf>
    <xf numFmtId="0" fontId="7" fillId="0" borderId="13" xfId="0" applyNumberFormat="1" applyFont="1" applyFill="1" applyBorder="1" applyAlignment="1" applyProtection="1">
      <alignment vertical="center"/>
      <protection/>
    </xf>
    <xf numFmtId="0" fontId="6" fillId="0" borderId="13" xfId="0" applyNumberFormat="1" applyFont="1" applyFill="1" applyBorder="1" applyAlignment="1" applyProtection="1">
      <alignment vertical="center"/>
      <protection/>
    </xf>
    <xf numFmtId="0" fontId="7" fillId="0" borderId="13"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pplyProtection="1">
      <alignment horizontal="center" vertical="center" wrapText="1"/>
      <protection/>
    </xf>
    <xf numFmtId="0" fontId="7" fillId="0" borderId="29" xfId="0" applyNumberFormat="1" applyFont="1" applyFill="1" applyBorder="1" applyAlignment="1">
      <alignment horizontal="center" vertical="center" wrapText="1"/>
    </xf>
    <xf numFmtId="0" fontId="8" fillId="0" borderId="9" xfId="0" applyNumberFormat="1" applyFont="1" applyFill="1" applyBorder="1" applyAlignment="1" applyProtection="1">
      <alignment vertical="center" wrapText="1"/>
      <protection/>
    </xf>
    <xf numFmtId="186" fontId="1" fillId="0" borderId="9" xfId="0" applyNumberFormat="1" applyFont="1" applyFill="1" applyBorder="1" applyAlignment="1" applyProtection="1">
      <alignment vertical="center" wrapText="1"/>
      <protection/>
    </xf>
    <xf numFmtId="189" fontId="1" fillId="0" borderId="10" xfId="0" applyNumberFormat="1" applyFont="1" applyFill="1" applyBorder="1" applyAlignment="1" applyProtection="1">
      <alignment vertical="center" wrapText="1"/>
      <protection/>
    </xf>
    <xf numFmtId="186" fontId="1" fillId="0" borderId="28" xfId="0" applyNumberFormat="1" applyFont="1" applyFill="1" applyBorder="1" applyAlignment="1" applyProtection="1">
      <alignment vertical="center" wrapText="1"/>
      <protection/>
    </xf>
    <xf numFmtId="0" fontId="8" fillId="0" borderId="30" xfId="0" applyNumberFormat="1" applyFont="1" applyFill="1" applyBorder="1" applyAlignment="1" applyProtection="1">
      <alignment vertical="center" wrapText="1"/>
      <protection/>
    </xf>
    <xf numFmtId="186" fontId="1" fillId="0" borderId="30" xfId="0" applyNumberFormat="1" applyFont="1" applyFill="1" applyBorder="1" applyAlignment="1" applyProtection="1">
      <alignment vertical="center" wrapText="1"/>
      <protection/>
    </xf>
    <xf numFmtId="0" fontId="9" fillId="0" borderId="11" xfId="0" applyNumberFormat="1" applyFont="1" applyFill="1" applyBorder="1" applyAlignment="1" applyProtection="1">
      <alignment horizontal="center" vertical="center" wrapText="1"/>
      <protection/>
    </xf>
    <xf numFmtId="186" fontId="10" fillId="0" borderId="11" xfId="0" applyNumberFormat="1" applyFont="1" applyFill="1" applyBorder="1" applyAlignment="1" applyProtection="1">
      <alignment vertical="center" wrapText="1"/>
      <protection/>
    </xf>
    <xf numFmtId="0" fontId="0" fillId="0" borderId="0" xfId="43" applyFill="1">
      <alignment/>
      <protection/>
    </xf>
    <xf numFmtId="0" fontId="7" fillId="0" borderId="0" xfId="43" applyFont="1" applyFill="1">
      <alignment/>
      <protection/>
    </xf>
    <xf numFmtId="0" fontId="0" fillId="0" borderId="26" xfId="0" applyFont="1" applyBorder="1" applyAlignment="1">
      <alignment horizontal="center" vertical="center"/>
    </xf>
    <xf numFmtId="191" fontId="0" fillId="0" borderId="34" xfId="0" applyNumberFormat="1" applyFill="1" applyBorder="1" applyAlignment="1">
      <alignment horizontal="center" vertical="center" wrapText="1"/>
    </xf>
    <xf numFmtId="191" fontId="0" fillId="0" borderId="35" xfId="0" applyNumberFormat="1" applyFill="1" applyBorder="1" applyAlignment="1">
      <alignment horizontal="center" vertical="center" wrapText="1"/>
    </xf>
    <xf numFmtId="191" fontId="0" fillId="0" borderId="27" xfId="0" applyNumberFormat="1" applyFill="1" applyBorder="1" applyAlignment="1">
      <alignment horizontal="center" vertical="center" wrapText="1"/>
    </xf>
    <xf numFmtId="0" fontId="7" fillId="0" borderId="0" xfId="43" applyFont="1" applyFill="1" applyBorder="1">
      <alignment/>
      <protection/>
    </xf>
    <xf numFmtId="3" fontId="6" fillId="0" borderId="0" xfId="43" applyNumberFormat="1" applyFont="1" applyFill="1" applyBorder="1" applyAlignment="1" applyProtection="1">
      <alignment horizontal="left" vertical="center"/>
      <protection/>
    </xf>
    <xf numFmtId="189" fontId="7" fillId="0" borderId="28" xfId="43" applyNumberFormat="1" applyFont="1" applyFill="1" applyBorder="1" applyAlignment="1">
      <alignment vertical="center"/>
      <protection/>
    </xf>
    <xf numFmtId="187" fontId="7" fillId="0" borderId="0" xfId="34" applyNumberFormat="1" applyFont="1" applyFill="1" applyBorder="1" applyAlignment="1">
      <alignment vertical="center"/>
    </xf>
    <xf numFmtId="192" fontId="7" fillId="0" borderId="0" xfId="34" applyNumberFormat="1" applyFont="1" applyFill="1" applyBorder="1" applyAlignment="1">
      <alignment/>
    </xf>
    <xf numFmtId="0" fontId="0" fillId="0" borderId="0" xfId="43" applyFill="1" applyBorder="1">
      <alignment/>
      <protection/>
    </xf>
    <xf numFmtId="189" fontId="0" fillId="0" borderId="28" xfId="43" applyNumberFormat="1" applyFont="1" applyFill="1" applyBorder="1" applyAlignment="1" applyProtection="1">
      <alignment horizontal="right" vertical="center"/>
      <protection/>
    </xf>
    <xf numFmtId="189" fontId="7" fillId="0" borderId="9" xfId="43" applyNumberFormat="1" applyFont="1" applyFill="1" applyBorder="1" applyAlignment="1">
      <alignment vertical="center"/>
      <protection/>
    </xf>
    <xf numFmtId="0" fontId="7" fillId="0" borderId="0" xfId="43" applyFont="1" applyFill="1" applyAlignment="1">
      <alignment vertical="center"/>
      <protection/>
    </xf>
    <xf numFmtId="185" fontId="7" fillId="0" borderId="0" xfId="43" applyNumberFormat="1" applyFont="1" applyFill="1" applyBorder="1" applyAlignment="1" applyProtection="1">
      <alignment vertical="center" wrapText="1"/>
      <protection/>
    </xf>
    <xf numFmtId="189" fontId="7" fillId="0" borderId="10" xfId="43" applyNumberFormat="1" applyFont="1" applyFill="1" applyBorder="1" applyAlignment="1">
      <alignment vertical="center"/>
      <protection/>
    </xf>
    <xf numFmtId="0" fontId="7" fillId="0" borderId="0" xfId="43" applyFont="1" applyFill="1" applyBorder="1" applyAlignment="1">
      <alignment vertical="center"/>
      <protection/>
    </xf>
    <xf numFmtId="0" fontId="0" fillId="0" borderId="0" xfId="0" applyFill="1" applyAlignment="1">
      <alignment vertical="center"/>
    </xf>
    <xf numFmtId="0" fontId="0" fillId="0" borderId="13" xfId="0" applyFill="1" applyBorder="1" applyAlignment="1">
      <alignment vertical="center"/>
    </xf>
    <xf numFmtId="0" fontId="0" fillId="0" borderId="13" xfId="0" applyFill="1" applyBorder="1" applyAlignment="1">
      <alignment horizontal="right" vertical="center"/>
    </xf>
    <xf numFmtId="0" fontId="0" fillId="0" borderId="26" xfId="0" applyFont="1" applyFill="1" applyBorder="1" applyAlignment="1">
      <alignment horizontal="center" vertical="center"/>
    </xf>
    <xf numFmtId="0" fontId="0" fillId="0" borderId="26" xfId="0" applyFill="1" applyBorder="1" applyAlignment="1">
      <alignment horizontal="center" vertical="center"/>
    </xf>
    <xf numFmtId="191" fontId="0" fillId="0" borderId="26" xfId="0" applyNumberFormat="1" applyFill="1" applyBorder="1" applyAlignment="1">
      <alignment horizontal="center" vertical="center" wrapText="1"/>
    </xf>
    <xf numFmtId="3" fontId="8" fillId="0" borderId="9" xfId="0" applyNumberFormat="1" applyFont="1" applyFill="1" applyBorder="1" applyAlignment="1" applyProtection="1">
      <alignment horizontal="right" vertical="center"/>
      <protection/>
    </xf>
    <xf numFmtId="3" fontId="8" fillId="0" borderId="28" xfId="0" applyNumberFormat="1" applyFont="1" applyFill="1" applyBorder="1" applyAlignment="1" applyProtection="1">
      <alignment horizontal="right" vertical="center"/>
      <protection/>
    </xf>
    <xf numFmtId="184" fontId="8" fillId="0" borderId="28" xfId="0" applyNumberFormat="1" applyFont="1" applyFill="1" applyBorder="1" applyAlignment="1" applyProtection="1">
      <alignment horizontal="right" vertical="center"/>
      <protection/>
    </xf>
    <xf numFmtId="184" fontId="0" fillId="0" borderId="10" xfId="0" applyNumberFormat="1" applyFont="1" applyFill="1" applyBorder="1" applyAlignment="1">
      <alignment vertical="center"/>
    </xf>
    <xf numFmtId="0" fontId="10" fillId="0" borderId="36" xfId="0" applyFont="1" applyFill="1" applyBorder="1" applyAlignment="1">
      <alignment horizontal="center" vertical="center"/>
    </xf>
    <xf numFmtId="3" fontId="10" fillId="0" borderId="37" xfId="0" applyNumberFormat="1" applyFont="1" applyFill="1" applyBorder="1" applyAlignment="1">
      <alignment vertical="center"/>
    </xf>
    <xf numFmtId="184" fontId="21" fillId="0" borderId="38" xfId="0" applyNumberFormat="1" applyFont="1" applyFill="1" applyBorder="1" applyAlignment="1" applyProtection="1">
      <alignment horizontal="right" vertical="center"/>
      <protection/>
    </xf>
    <xf numFmtId="184" fontId="16" fillId="0" borderId="37" xfId="0" applyNumberFormat="1" applyFont="1" applyFill="1" applyBorder="1" applyAlignment="1">
      <alignment vertical="center"/>
    </xf>
    <xf numFmtId="0" fontId="16" fillId="0" borderId="9" xfId="0" applyFont="1" applyBorder="1" applyAlignment="1">
      <alignment vertical="center"/>
    </xf>
    <xf numFmtId="3" fontId="16" fillId="0" borderId="28" xfId="0" applyNumberFormat="1" applyFont="1" applyBorder="1" applyAlignment="1">
      <alignment vertical="center"/>
    </xf>
    <xf numFmtId="0" fontId="0" fillId="0" borderId="0" xfId="0" applyBorder="1" applyAlignment="1">
      <alignment horizontal="left" vertical="center" indent="2"/>
    </xf>
    <xf numFmtId="3" fontId="16" fillId="0" borderId="10" xfId="0" applyNumberFormat="1" applyFont="1" applyBorder="1" applyAlignment="1">
      <alignment vertical="center"/>
    </xf>
    <xf numFmtId="0" fontId="0" fillId="0" borderId="30" xfId="0" applyBorder="1" applyAlignment="1">
      <alignment horizontal="left" vertical="center" indent="2"/>
    </xf>
    <xf numFmtId="187" fontId="0" fillId="0" borderId="30" xfId="0" applyNumberFormat="1" applyFont="1" applyBorder="1" applyAlignment="1">
      <alignment vertical="center"/>
    </xf>
    <xf numFmtId="187" fontId="0" fillId="0" borderId="31" xfId="0" applyNumberFormat="1" applyFont="1" applyBorder="1" applyAlignment="1">
      <alignment vertical="center"/>
    </xf>
    <xf numFmtId="3" fontId="16" fillId="0" borderId="33" xfId="0" applyNumberFormat="1" applyFont="1" applyBorder="1" applyAlignment="1">
      <alignment vertical="center"/>
    </xf>
    <xf numFmtId="187" fontId="1" fillId="0" borderId="9" xfId="0" applyNumberFormat="1" applyFont="1" applyBorder="1" applyAlignment="1">
      <alignment vertical="center"/>
    </xf>
    <xf numFmtId="189" fontId="1" fillId="0" borderId="9" xfId="0" applyNumberFormat="1" applyFont="1" applyFill="1" applyBorder="1" applyAlignment="1" applyProtection="1">
      <alignment vertical="center" wrapText="1"/>
      <protection/>
    </xf>
    <xf numFmtId="189" fontId="1" fillId="0" borderId="0" xfId="0" applyNumberFormat="1" applyFont="1" applyFill="1" applyBorder="1" applyAlignment="1" applyProtection="1">
      <alignment vertical="center" wrapText="1"/>
      <protection/>
    </xf>
    <xf numFmtId="189" fontId="1" fillId="0" borderId="31" xfId="0" applyNumberFormat="1" applyFont="1" applyFill="1" applyBorder="1" applyAlignment="1" applyProtection="1">
      <alignment vertical="center" wrapText="1"/>
      <protection/>
    </xf>
    <xf numFmtId="187" fontId="16" fillId="0" borderId="12" xfId="0" applyNumberFormat="1" applyFont="1" applyBorder="1" applyAlignment="1">
      <alignment vertical="center"/>
    </xf>
    <xf numFmtId="187" fontId="0" fillId="0" borderId="17" xfId="0" applyNumberFormat="1" applyFont="1" applyBorder="1" applyAlignment="1">
      <alignment vertical="center"/>
    </xf>
    <xf numFmtId="0" fontId="1" fillId="0" borderId="22" xfId="0" applyFont="1" applyBorder="1" applyAlignment="1" applyProtection="1">
      <alignment vertical="center"/>
      <protection/>
    </xf>
    <xf numFmtId="186" fontId="8" fillId="0" borderId="31" xfId="0" applyNumberFormat="1" applyFont="1" applyFill="1" applyBorder="1" applyAlignment="1" applyProtection="1">
      <alignment vertical="center" wrapText="1"/>
      <protection/>
    </xf>
    <xf numFmtId="186" fontId="9" fillId="0" borderId="13" xfId="0" applyNumberFormat="1" applyFont="1" applyFill="1" applyBorder="1" applyAlignment="1" applyProtection="1">
      <alignment horizontal="right" vertical="center" wrapText="1"/>
      <protection/>
    </xf>
    <xf numFmtId="0" fontId="8" fillId="0" borderId="39" xfId="0" applyNumberFormat="1" applyFont="1" applyFill="1" applyBorder="1" applyAlignment="1" applyProtection="1">
      <alignment vertical="center" wrapText="1"/>
      <protection/>
    </xf>
    <xf numFmtId="0" fontId="17" fillId="0" borderId="29" xfId="0" applyNumberFormat="1" applyFont="1" applyFill="1" applyBorder="1" applyAlignment="1" applyProtection="1">
      <alignment horizontal="left" vertical="center"/>
      <protection/>
    </xf>
    <xf numFmtId="0" fontId="19" fillId="0" borderId="29" xfId="0" applyNumberFormat="1" applyFont="1" applyFill="1" applyBorder="1" applyAlignment="1" applyProtection="1">
      <alignment horizontal="left" vertical="center"/>
      <protection/>
    </xf>
    <xf numFmtId="0" fontId="19" fillId="0" borderId="17" xfId="0" applyNumberFormat="1" applyFont="1" applyFill="1" applyBorder="1" applyAlignment="1" applyProtection="1">
      <alignment vertical="center"/>
      <protection/>
    </xf>
    <xf numFmtId="0" fontId="19" fillId="0" borderId="17" xfId="0" applyNumberFormat="1" applyFont="1" applyFill="1" applyBorder="1" applyAlignment="1" applyProtection="1">
      <alignment horizontal="left" vertical="center"/>
      <protection/>
    </xf>
    <xf numFmtId="0" fontId="19" fillId="0" borderId="40" xfId="0" applyNumberFormat="1" applyFont="1" applyFill="1" applyBorder="1" applyAlignment="1" applyProtection="1">
      <alignment vertical="center"/>
      <protection/>
    </xf>
    <xf numFmtId="3" fontId="8" fillId="0" borderId="41" xfId="0" applyNumberFormat="1" applyFont="1" applyFill="1" applyBorder="1" applyAlignment="1" applyProtection="1">
      <alignment horizontal="right" vertical="center"/>
      <protection/>
    </xf>
    <xf numFmtId="0" fontId="17" fillId="0" borderId="17" xfId="0" applyNumberFormat="1" applyFont="1" applyFill="1" applyBorder="1" applyAlignment="1" applyProtection="1">
      <alignment horizontal="left" vertical="center"/>
      <protection/>
    </xf>
    <xf numFmtId="0" fontId="17" fillId="0" borderId="17" xfId="0" applyNumberFormat="1" applyFont="1" applyFill="1" applyBorder="1" applyAlignment="1" applyProtection="1">
      <alignment vertical="center"/>
      <protection/>
    </xf>
    <xf numFmtId="0" fontId="17" fillId="0" borderId="40" xfId="0" applyNumberFormat="1" applyFont="1" applyFill="1" applyBorder="1" applyAlignment="1" applyProtection="1">
      <alignment horizontal="left" vertical="center"/>
      <protection/>
    </xf>
    <xf numFmtId="0" fontId="1" fillId="0" borderId="0" xfId="0" applyFont="1" applyBorder="1" applyAlignment="1" applyProtection="1">
      <alignment vertical="center"/>
      <protection/>
    </xf>
    <xf numFmtId="0" fontId="2" fillId="0" borderId="0" xfId="0" applyFont="1" applyBorder="1" applyAlignment="1" applyProtection="1">
      <alignment/>
      <protection/>
    </xf>
    <xf numFmtId="0" fontId="26" fillId="0" borderId="13" xfId="0" applyFont="1" applyBorder="1" applyAlignment="1">
      <alignment horizontal="center" vertical="center"/>
    </xf>
    <xf numFmtId="0" fontId="27" fillId="0" borderId="13" xfId="0" applyFont="1" applyBorder="1" applyAlignment="1">
      <alignment horizontal="right"/>
    </xf>
    <xf numFmtId="185" fontId="7" fillId="0" borderId="42" xfId="43" applyNumberFormat="1" applyFont="1" applyFill="1" applyBorder="1" applyAlignment="1" applyProtection="1">
      <alignment horizontal="center" vertical="center" wrapText="1"/>
      <protection/>
    </xf>
    <xf numFmtId="189" fontId="7" fillId="0" borderId="38" xfId="43" applyNumberFormat="1" applyFont="1" applyFill="1" applyBorder="1" applyAlignment="1">
      <alignment vertical="center"/>
      <protection/>
    </xf>
    <xf numFmtId="187" fontId="7" fillId="0" borderId="42" xfId="34" applyNumberFormat="1" applyFont="1" applyFill="1" applyBorder="1" applyAlignment="1">
      <alignment vertical="center"/>
    </xf>
    <xf numFmtId="0" fontId="0" fillId="0" borderId="0" xfId="0" applyFill="1" applyBorder="1" applyAlignment="1">
      <alignment/>
    </xf>
    <xf numFmtId="0" fontId="8" fillId="0" borderId="9" xfId="0" applyNumberFormat="1" applyFont="1" applyFill="1" applyBorder="1" applyAlignment="1" applyProtection="1">
      <alignment vertical="center" shrinkToFit="1"/>
      <protection/>
    </xf>
    <xf numFmtId="0" fontId="8" fillId="0" borderId="0" xfId="0" applyNumberFormat="1" applyFont="1" applyFill="1" applyBorder="1" applyAlignment="1" applyProtection="1">
      <alignment vertical="center" shrinkToFit="1"/>
      <protection/>
    </xf>
    <xf numFmtId="0" fontId="8" fillId="0" borderId="28" xfId="0" applyNumberFormat="1" applyFont="1" applyFill="1" applyBorder="1" applyAlignment="1" applyProtection="1">
      <alignment vertical="center" wrapText="1"/>
      <protection/>
    </xf>
    <xf numFmtId="0" fontId="5" fillId="0" borderId="0" xfId="0" applyFont="1" applyAlignment="1">
      <alignment horizontal="center" vertical="center"/>
    </xf>
    <xf numFmtId="0" fontId="5" fillId="0" borderId="0" xfId="0" applyFont="1" applyFill="1" applyAlignment="1">
      <alignment horizontal="center" vertical="center"/>
    </xf>
    <xf numFmtId="0" fontId="0" fillId="0" borderId="0" xfId="0" applyFill="1" applyBorder="1" applyAlignment="1">
      <alignment horizontal="left" vertical="center" wrapText="1"/>
    </xf>
    <xf numFmtId="0" fontId="20" fillId="0" borderId="0" xfId="43" applyFont="1" applyFill="1" applyAlignment="1">
      <alignment horizontal="center"/>
      <protection/>
    </xf>
    <xf numFmtId="0" fontId="7" fillId="0" borderId="13" xfId="43" applyFont="1" applyFill="1" applyBorder="1" applyAlignment="1">
      <alignment horizontal="right" vertical="center"/>
      <protection/>
    </xf>
    <xf numFmtId="0" fontId="18" fillId="0" borderId="0" xfId="0" applyNumberFormat="1" applyFont="1" applyFill="1" applyAlignment="1" applyProtection="1">
      <alignment horizontal="center" vertical="center"/>
      <protection/>
    </xf>
    <xf numFmtId="0" fontId="0" fillId="0" borderId="0" xfId="0" applyFill="1" applyAlignment="1">
      <alignment/>
    </xf>
    <xf numFmtId="0" fontId="6" fillId="0" borderId="31" xfId="0" applyNumberFormat="1" applyFont="1" applyFill="1" applyBorder="1" applyAlignment="1" applyProtection="1">
      <alignment horizontal="center" vertical="center" wrapText="1"/>
      <protection/>
    </xf>
    <xf numFmtId="0" fontId="6" fillId="0" borderId="31" xfId="0" applyFont="1" applyFill="1" applyBorder="1" applyAlignment="1">
      <alignment horizontal="center" vertical="center" wrapText="1"/>
    </xf>
    <xf numFmtId="0" fontId="6" fillId="0" borderId="17" xfId="0" applyNumberFormat="1" applyFont="1" applyFill="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1" fillId="0" borderId="43" xfId="0" applyFont="1" applyBorder="1" applyAlignment="1" applyProtection="1">
      <alignment horizontal="center" vertical="center"/>
      <protection/>
    </xf>
    <xf numFmtId="0" fontId="1" fillId="0" borderId="44" xfId="0" applyFont="1" applyBorder="1" applyAlignment="1" applyProtection="1">
      <alignment horizontal="center" vertical="center"/>
      <protection/>
    </xf>
    <xf numFmtId="0" fontId="1" fillId="0" borderId="21" xfId="0" applyFont="1" applyBorder="1" applyAlignment="1" applyProtection="1">
      <alignment horizontal="center" vertical="center" wrapText="1"/>
      <protection/>
    </xf>
    <xf numFmtId="0" fontId="1" fillId="0" borderId="45" xfId="0" applyFont="1" applyBorder="1" applyAlignment="1" applyProtection="1">
      <alignment horizontal="center" vertical="center"/>
      <protection/>
    </xf>
    <xf numFmtId="0" fontId="1" fillId="0" borderId="20" xfId="0" applyFont="1" applyBorder="1" applyAlignment="1" applyProtection="1">
      <alignment horizontal="center" vertical="center" wrapText="1"/>
      <protection/>
    </xf>
    <xf numFmtId="0" fontId="1" fillId="0" borderId="46" xfId="0" applyFont="1" applyBorder="1" applyAlignment="1" applyProtection="1">
      <alignment horizontal="center" vertical="center"/>
      <protection/>
    </xf>
    <xf numFmtId="0" fontId="1" fillId="0" borderId="47"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5" fillId="0" borderId="0" xfId="42" applyFont="1" applyFill="1" applyBorder="1" applyAlignment="1" applyProtection="1">
      <alignment horizontal="center" vertical="center"/>
      <protection/>
    </xf>
    <xf numFmtId="0" fontId="6" fillId="0" borderId="27" xfId="0" applyFont="1" applyFill="1" applyBorder="1" applyAlignment="1">
      <alignment horizontal="center" vertical="center" wrapText="1"/>
    </xf>
    <xf numFmtId="0" fontId="6" fillId="0" borderId="48" xfId="0" applyNumberFormat="1" applyFont="1" applyFill="1" applyBorder="1" applyAlignment="1" applyProtection="1">
      <alignment horizontal="center" vertical="center" wrapText="1"/>
      <protection/>
    </xf>
    <xf numFmtId="0" fontId="6" fillId="0" borderId="30" xfId="0" applyNumberFormat="1" applyFont="1" applyFill="1" applyBorder="1" applyAlignment="1" applyProtection="1">
      <alignment horizontal="center" vertical="center" wrapText="1"/>
      <protection/>
    </xf>
    <xf numFmtId="0" fontId="1" fillId="0" borderId="48" xfId="42" applyFont="1" applyFill="1" applyBorder="1" applyAlignment="1" applyProtection="1">
      <alignment horizontal="center" vertical="center"/>
      <protection/>
    </xf>
    <xf numFmtId="0" fontId="0" fillId="0" borderId="30" xfId="0" applyFont="1" applyBorder="1" applyAlignment="1">
      <alignment vertical="center"/>
    </xf>
    <xf numFmtId="0" fontId="1" fillId="0" borderId="17" xfId="0" applyFont="1" applyBorder="1" applyAlignment="1" applyProtection="1">
      <alignment horizontal="center" vertical="center" wrapText="1"/>
      <protection/>
    </xf>
    <xf numFmtId="0" fontId="20" fillId="0" borderId="0" xfId="0" applyFont="1" applyAlignment="1">
      <alignment horizontal="center" vertical="center"/>
    </xf>
    <xf numFmtId="0" fontId="27" fillId="0" borderId="0" xfId="0" applyFont="1" applyAlignment="1">
      <alignment horizontal="left" vertical="center"/>
    </xf>
    <xf numFmtId="0" fontId="26" fillId="0" borderId="49" xfId="0" applyFont="1" applyBorder="1" applyAlignment="1">
      <alignment horizontal="center" vertical="center"/>
    </xf>
    <xf numFmtId="4" fontId="26" fillId="0" borderId="50" xfId="0" applyNumberFormat="1" applyFont="1" applyBorder="1" applyAlignment="1">
      <alignment vertical="center"/>
    </xf>
    <xf numFmtId="0" fontId="26" fillId="0" borderId="51" xfId="0" applyFont="1" applyBorder="1" applyAlignment="1">
      <alignment vertical="center"/>
    </xf>
    <xf numFmtId="4" fontId="26" fillId="0" borderId="47" xfId="0" applyNumberFormat="1" applyFont="1" applyBorder="1" applyAlignment="1">
      <alignment vertical="center"/>
    </xf>
    <xf numFmtId="0" fontId="26" fillId="0" borderId="0" xfId="0" applyFont="1" applyBorder="1" applyAlignment="1">
      <alignment vertical="center"/>
    </xf>
    <xf numFmtId="3" fontId="26" fillId="0" borderId="10" xfId="0" applyNumberFormat="1" applyFont="1" applyBorder="1" applyAlignment="1">
      <alignment vertical="center"/>
    </xf>
    <xf numFmtId="0" fontId="26" fillId="0" borderId="13" xfId="0" applyFont="1" applyBorder="1" applyAlignment="1">
      <alignment vertical="center"/>
    </xf>
    <xf numFmtId="4" fontId="26" fillId="0" borderId="12" xfId="0" applyNumberFormat="1" applyFont="1" applyBorder="1" applyAlignment="1">
      <alignment vertical="center"/>
    </xf>
    <xf numFmtId="4" fontId="26" fillId="0" borderId="10" xfId="0" applyNumberFormat="1" applyFont="1" applyBorder="1" applyAlignment="1">
      <alignment vertical="center"/>
    </xf>
    <xf numFmtId="3" fontId="26" fillId="0" borderId="12" xfId="0" applyNumberFormat="1" applyFont="1" applyBorder="1" applyAlignment="1">
      <alignment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差_{18000DE2-FDEE-2507-620F-235E66B40EF0}" xfId="41"/>
    <cellStyle name="常规 2" xfId="42"/>
    <cellStyle name="常规 6" xfId="43"/>
    <cellStyle name="Hyperlink" xfId="44"/>
    <cellStyle name="好" xfId="45"/>
    <cellStyle name="好_{18000DE2-FDEE-2507-620F-235E66B40EF0}"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1"/>
  <sheetViews>
    <sheetView showGridLines="0" showZeros="0" zoomScalePageLayoutView="0" workbookViewId="0" topLeftCell="A4">
      <selection activeCell="H16" sqref="H16"/>
    </sheetView>
  </sheetViews>
  <sheetFormatPr defaultColWidth="9.140625" defaultRowHeight="15"/>
  <cols>
    <col min="1" max="1" width="35.57421875" style="0" customWidth="1"/>
    <col min="2" max="2" width="15.8515625" style="0" customWidth="1"/>
    <col min="3" max="3" width="14.57421875" style="0" customWidth="1"/>
    <col min="4" max="4" width="15.28125" style="0" customWidth="1"/>
    <col min="5" max="5" width="13.7109375" style="0" customWidth="1"/>
    <col min="6" max="6" width="9.00390625" style="68" customWidth="1"/>
  </cols>
  <sheetData>
    <row r="1" ht="13.5">
      <c r="A1" t="s">
        <v>0</v>
      </c>
    </row>
    <row r="3" spans="1:5" ht="31.5" customHeight="1">
      <c r="A3" s="204" t="s">
        <v>524</v>
      </c>
      <c r="B3" s="204"/>
      <c r="C3" s="204"/>
      <c r="D3" s="204"/>
      <c r="E3" s="204"/>
    </row>
    <row r="4" spans="1:5" ht="24" customHeight="1">
      <c r="A4" s="69"/>
      <c r="B4" s="69"/>
      <c r="C4" s="69"/>
      <c r="D4" s="69"/>
      <c r="E4" s="69" t="s">
        <v>1</v>
      </c>
    </row>
    <row r="5" spans="1:5" ht="48" customHeight="1">
      <c r="A5" s="71" t="s">
        <v>2</v>
      </c>
      <c r="B5" s="71" t="s">
        <v>3</v>
      </c>
      <c r="C5" s="71" t="s">
        <v>4</v>
      </c>
      <c r="D5" s="72" t="s">
        <v>787</v>
      </c>
      <c r="E5" s="73" t="s">
        <v>788</v>
      </c>
    </row>
    <row r="6" spans="1:5" ht="21" customHeight="1">
      <c r="A6" s="166" t="s">
        <v>7</v>
      </c>
      <c r="B6" s="167">
        <v>166421</v>
      </c>
      <c r="C6" s="167">
        <v>149314</v>
      </c>
      <c r="D6" s="106">
        <v>89.72064823549913</v>
      </c>
      <c r="E6" s="107">
        <v>113.07726095451585</v>
      </c>
    </row>
    <row r="7" spans="1:5" ht="21" customHeight="1">
      <c r="A7" s="168" t="s">
        <v>8</v>
      </c>
      <c r="B7" s="75">
        <v>23723</v>
      </c>
      <c r="C7" s="76">
        <v>16682</v>
      </c>
      <c r="D7" s="174">
        <v>70.31994267166884</v>
      </c>
      <c r="E7" s="108">
        <v>100.63947876447877</v>
      </c>
    </row>
    <row r="8" spans="1:5" ht="21" customHeight="1">
      <c r="A8" s="168" t="s">
        <v>9</v>
      </c>
      <c r="B8" s="75">
        <v>5112</v>
      </c>
      <c r="C8" s="76">
        <v>4517</v>
      </c>
      <c r="D8" s="174">
        <v>88.36071987480439</v>
      </c>
      <c r="E8" s="108">
        <v>109.79581915410792</v>
      </c>
    </row>
    <row r="9" spans="1:5" ht="21" customHeight="1">
      <c r="A9" s="168" t="s">
        <v>10</v>
      </c>
      <c r="B9" s="75">
        <v>64700</v>
      </c>
      <c r="C9" s="76">
        <v>59999</v>
      </c>
      <c r="D9" s="174">
        <v>92.73415765069551</v>
      </c>
      <c r="E9" s="108">
        <v>115.69863858999577</v>
      </c>
    </row>
    <row r="10" spans="1:5" ht="21" customHeight="1">
      <c r="A10" s="168" t="s">
        <v>11</v>
      </c>
      <c r="B10" s="75">
        <v>12726</v>
      </c>
      <c r="C10" s="76">
        <v>11148</v>
      </c>
      <c r="D10" s="174">
        <v>87.6001885902876</v>
      </c>
      <c r="E10" s="108">
        <v>117.71911298838438</v>
      </c>
    </row>
    <row r="11" spans="1:5" ht="21" customHeight="1">
      <c r="A11" s="168" t="s">
        <v>12</v>
      </c>
      <c r="B11" s="75">
        <v>0</v>
      </c>
      <c r="C11" s="76">
        <v>0</v>
      </c>
      <c r="D11" s="174"/>
      <c r="E11" s="108"/>
    </row>
    <row r="12" spans="1:5" ht="21" customHeight="1">
      <c r="A12" s="168" t="s">
        <v>13</v>
      </c>
      <c r="B12" s="75">
        <v>4919</v>
      </c>
      <c r="C12" s="76">
        <v>3958</v>
      </c>
      <c r="D12" s="174">
        <v>80.46350884326083</v>
      </c>
      <c r="E12" s="108">
        <v>103.39602925809824</v>
      </c>
    </row>
    <row r="13" spans="1:5" ht="21" customHeight="1">
      <c r="A13" s="168" t="s">
        <v>14</v>
      </c>
      <c r="B13" s="75">
        <v>1465</v>
      </c>
      <c r="C13" s="76">
        <v>739</v>
      </c>
      <c r="D13" s="174">
        <v>50.44368600682594</v>
      </c>
      <c r="E13" s="108">
        <v>54.218635363169476</v>
      </c>
    </row>
    <row r="14" spans="1:5" ht="21" customHeight="1">
      <c r="A14" s="168" t="s">
        <v>793</v>
      </c>
      <c r="B14" s="75">
        <v>11355</v>
      </c>
      <c r="C14" s="76">
        <v>10495</v>
      </c>
      <c r="D14" s="174">
        <v>92.4262439453985</v>
      </c>
      <c r="E14" s="108">
        <v>113.95222584147666</v>
      </c>
    </row>
    <row r="15" spans="1:5" ht="21" customHeight="1">
      <c r="A15" s="168" t="s">
        <v>794</v>
      </c>
      <c r="B15" s="75">
        <v>7908</v>
      </c>
      <c r="C15" s="76">
        <v>6434</v>
      </c>
      <c r="D15" s="174">
        <v>81.36064744562468</v>
      </c>
      <c r="E15" s="108">
        <v>104.48197466709969</v>
      </c>
    </row>
    <row r="16" spans="1:5" ht="21" customHeight="1">
      <c r="A16" s="168" t="s">
        <v>795</v>
      </c>
      <c r="B16" s="75">
        <v>3383</v>
      </c>
      <c r="C16" s="76">
        <v>3273</v>
      </c>
      <c r="D16" s="174">
        <v>96.74844812296777</v>
      </c>
      <c r="E16" s="108">
        <v>114.76157082748948</v>
      </c>
    </row>
    <row r="17" spans="1:5" ht="21" customHeight="1">
      <c r="A17" s="168" t="s">
        <v>796</v>
      </c>
      <c r="B17" s="75">
        <v>8812</v>
      </c>
      <c r="C17" s="76">
        <v>9561</v>
      </c>
      <c r="D17" s="174">
        <v>108.49977303676806</v>
      </c>
      <c r="E17" s="108">
        <v>134.28370786516854</v>
      </c>
    </row>
    <row r="18" spans="1:5" ht="21" customHeight="1">
      <c r="A18" s="168" t="s">
        <v>797</v>
      </c>
      <c r="B18" s="75">
        <v>8545</v>
      </c>
      <c r="C18" s="76">
        <v>9843</v>
      </c>
      <c r="D18" s="174">
        <v>115.19016968987712</v>
      </c>
      <c r="E18" s="108">
        <v>120.15380859375</v>
      </c>
    </row>
    <row r="19" spans="1:5" ht="21" customHeight="1">
      <c r="A19" s="168" t="s">
        <v>798</v>
      </c>
      <c r="B19" s="75">
        <v>5462</v>
      </c>
      <c r="C19" s="76">
        <v>5047</v>
      </c>
      <c r="D19" s="174">
        <v>92.40205053094105</v>
      </c>
      <c r="E19" s="108">
        <v>115.86317722681359</v>
      </c>
    </row>
    <row r="20" spans="1:5" ht="21" customHeight="1">
      <c r="A20" s="168" t="s">
        <v>799</v>
      </c>
      <c r="B20" s="75">
        <v>3288</v>
      </c>
      <c r="C20" s="76">
        <v>3030</v>
      </c>
      <c r="D20" s="174">
        <v>92.15328467153284</v>
      </c>
      <c r="E20" s="108">
        <v>106.46521433591005</v>
      </c>
    </row>
    <row r="21" spans="1:5" ht="21" customHeight="1">
      <c r="A21" s="168" t="s">
        <v>800</v>
      </c>
      <c r="B21" s="75">
        <v>10135</v>
      </c>
      <c r="C21" s="76">
        <v>9105</v>
      </c>
      <c r="D21" s="174">
        <v>89.83719782930439</v>
      </c>
      <c r="E21" s="108">
        <v>110.806863818912</v>
      </c>
    </row>
    <row r="22" spans="1:5" ht="21" customHeight="1">
      <c r="A22" s="168" t="s">
        <v>15</v>
      </c>
      <c r="B22" s="75">
        <v>0</v>
      </c>
      <c r="C22" s="76">
        <v>0</v>
      </c>
      <c r="D22" s="106"/>
      <c r="E22" s="108"/>
    </row>
    <row r="23" spans="1:5" ht="21" customHeight="1">
      <c r="A23" s="168" t="s">
        <v>16</v>
      </c>
      <c r="B23" s="75">
        <v>0</v>
      </c>
      <c r="C23" s="76">
        <v>0</v>
      </c>
      <c r="D23" s="106"/>
      <c r="E23" s="107"/>
    </row>
    <row r="24" spans="1:5" ht="21" customHeight="1">
      <c r="A24" s="84" t="s">
        <v>17</v>
      </c>
      <c r="B24" s="169">
        <v>95291</v>
      </c>
      <c r="C24" s="167">
        <v>119108</v>
      </c>
      <c r="D24" s="106">
        <v>124.99396585196922</v>
      </c>
      <c r="E24" s="107">
        <v>132.66208524999166</v>
      </c>
    </row>
    <row r="25" spans="1:5" ht="21" customHeight="1">
      <c r="A25" s="168" t="s">
        <v>18</v>
      </c>
      <c r="B25" s="75">
        <v>11202</v>
      </c>
      <c r="C25" s="76">
        <v>18163</v>
      </c>
      <c r="D25" s="174">
        <v>162.14068916264952</v>
      </c>
      <c r="E25" s="108">
        <v>262.77488425925924</v>
      </c>
    </row>
    <row r="26" spans="1:5" ht="21" customHeight="1">
      <c r="A26" s="168" t="s">
        <v>19</v>
      </c>
      <c r="B26" s="75">
        <v>20497</v>
      </c>
      <c r="C26" s="76">
        <v>20450</v>
      </c>
      <c r="D26" s="174">
        <v>99.77069815094892</v>
      </c>
      <c r="E26" s="108">
        <v>92.76900743966611</v>
      </c>
    </row>
    <row r="27" spans="1:5" ht="21" customHeight="1">
      <c r="A27" s="168" t="s">
        <v>20</v>
      </c>
      <c r="B27" s="75">
        <v>6173</v>
      </c>
      <c r="C27" s="76">
        <v>9730</v>
      </c>
      <c r="D27" s="174">
        <v>157.6219018305524</v>
      </c>
      <c r="E27" s="108">
        <v>139.2187723565603</v>
      </c>
    </row>
    <row r="28" spans="1:5" ht="21" customHeight="1">
      <c r="A28" s="168" t="s">
        <v>21</v>
      </c>
      <c r="B28" s="75">
        <v>0</v>
      </c>
      <c r="C28" s="76">
        <v>0</v>
      </c>
      <c r="D28" s="174"/>
      <c r="E28" s="108"/>
    </row>
    <row r="29" spans="1:5" ht="21" customHeight="1">
      <c r="A29" s="168" t="s">
        <v>22</v>
      </c>
      <c r="B29" s="75">
        <v>47240</v>
      </c>
      <c r="C29" s="76">
        <v>67963</v>
      </c>
      <c r="D29" s="174">
        <v>143.8674851820491</v>
      </c>
      <c r="E29" s="108">
        <v>148.0127186009539</v>
      </c>
    </row>
    <row r="30" spans="1:5" ht="21" customHeight="1">
      <c r="A30" s="170" t="s">
        <v>23</v>
      </c>
      <c r="B30" s="104">
        <v>10179</v>
      </c>
      <c r="C30" s="91">
        <v>2802</v>
      </c>
      <c r="D30" s="171">
        <v>27.527262010020632</v>
      </c>
      <c r="E30" s="172">
        <v>35.374321424062614</v>
      </c>
    </row>
    <row r="31" spans="1:5" ht="21" customHeight="1">
      <c r="A31" s="94" t="s">
        <v>24</v>
      </c>
      <c r="B31" s="173">
        <v>261712</v>
      </c>
      <c r="C31" s="173">
        <v>268422</v>
      </c>
      <c r="D31" s="112">
        <v>102.56388702084733</v>
      </c>
      <c r="E31" s="97">
        <v>121.00401660738677</v>
      </c>
    </row>
  </sheetData>
  <sheetProtection/>
  <mergeCells count="1">
    <mergeCell ref="A3:E3"/>
  </mergeCells>
  <printOptions/>
  <pageMargins left="0.786805555555556" right="0.432638888888889" top="0.55" bottom="0.590277777777778" header="0.313888888888889" footer="0.354166666666667"/>
  <pageSetup horizontalDpi="600" verticalDpi="600" orientation="portrait" paperSize="9" scale="93" r:id="rId1"/>
  <headerFooter>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C20"/>
  <sheetViews>
    <sheetView tabSelected="1" zoomScalePageLayoutView="0" workbookViewId="0" topLeftCell="A1">
      <selection activeCell="I16" sqref="I16"/>
    </sheetView>
  </sheetViews>
  <sheetFormatPr defaultColWidth="9.140625" defaultRowHeight="15"/>
  <cols>
    <col min="1" max="1" width="67.57421875" style="0" customWidth="1"/>
    <col min="2" max="2" width="51.28125" style="0" customWidth="1"/>
  </cols>
  <sheetData>
    <row r="1" spans="1:3" s="1" customFormat="1" ht="19.5" customHeight="1">
      <c r="A1" s="193" t="s">
        <v>790</v>
      </c>
      <c r="B1" s="194"/>
      <c r="C1" s="8"/>
    </row>
    <row r="2" spans="1:3" s="1" customFormat="1" ht="10.5" customHeight="1">
      <c r="A2" s="193"/>
      <c r="B2" s="194"/>
      <c r="C2" s="8"/>
    </row>
    <row r="3" spans="1:2" ht="33" customHeight="1">
      <c r="A3" s="230" t="s">
        <v>791</v>
      </c>
      <c r="B3" s="230"/>
    </row>
    <row r="4" spans="1:2" ht="12.75" customHeight="1" thickBot="1">
      <c r="A4" s="195"/>
      <c r="B4" s="196"/>
    </row>
    <row r="5" spans="1:2" ht="23.25" customHeight="1" thickBot="1">
      <c r="A5" s="232" t="s">
        <v>801</v>
      </c>
      <c r="B5" s="233">
        <f>SUM(B9,B13,B18,B11)</f>
        <v>8732.97</v>
      </c>
    </row>
    <row r="6" spans="1:2" ht="23.25" customHeight="1">
      <c r="A6" s="234" t="s">
        <v>802</v>
      </c>
      <c r="B6" s="235"/>
    </row>
    <row r="7" spans="1:2" ht="23.25" customHeight="1">
      <c r="A7" s="236" t="s">
        <v>803</v>
      </c>
      <c r="B7" s="237">
        <v>1</v>
      </c>
    </row>
    <row r="8" spans="1:2" ht="23.25" customHeight="1">
      <c r="A8" s="236" t="s">
        <v>804</v>
      </c>
      <c r="B8" s="237">
        <v>2</v>
      </c>
    </row>
    <row r="9" spans="1:2" ht="23.25" customHeight="1" thickBot="1">
      <c r="A9" s="238" t="s">
        <v>805</v>
      </c>
      <c r="B9" s="239">
        <v>3.48</v>
      </c>
    </row>
    <row r="10" spans="1:2" ht="23.25" customHeight="1">
      <c r="A10" s="236" t="s">
        <v>806</v>
      </c>
      <c r="B10" s="240"/>
    </row>
    <row r="11" spans="1:2" ht="23.25" customHeight="1">
      <c r="A11" s="236" t="s">
        <v>807</v>
      </c>
      <c r="B11" s="240">
        <v>181.47</v>
      </c>
    </row>
    <row r="12" spans="1:2" ht="23.25" customHeight="1">
      <c r="A12" s="236" t="s">
        <v>808</v>
      </c>
      <c r="B12" s="237">
        <v>10</v>
      </c>
    </row>
    <row r="13" spans="1:2" ht="23.25" customHeight="1">
      <c r="A13" s="236" t="s">
        <v>809</v>
      </c>
      <c r="B13" s="240">
        <v>5489.04</v>
      </c>
    </row>
    <row r="14" spans="1:2" ht="23.25" customHeight="1" thickBot="1">
      <c r="A14" s="238" t="s">
        <v>810</v>
      </c>
      <c r="B14" s="241">
        <v>1733</v>
      </c>
    </row>
    <row r="15" spans="1:2" ht="23.25" customHeight="1">
      <c r="A15" s="236" t="s">
        <v>811</v>
      </c>
      <c r="B15" s="240"/>
    </row>
    <row r="16" spans="1:2" ht="23.25" customHeight="1">
      <c r="A16" s="236" t="s">
        <v>812</v>
      </c>
      <c r="B16" s="237">
        <v>29684</v>
      </c>
    </row>
    <row r="17" spans="1:2" ht="23.25" customHeight="1">
      <c r="A17" s="236" t="s">
        <v>813</v>
      </c>
      <c r="B17" s="237">
        <v>229126</v>
      </c>
    </row>
    <row r="18" spans="1:2" ht="23.25" customHeight="1" thickBot="1">
      <c r="A18" s="238" t="s">
        <v>814</v>
      </c>
      <c r="B18" s="239">
        <v>3058.98</v>
      </c>
    </row>
    <row r="20" spans="1:2" ht="36" customHeight="1">
      <c r="A20" s="231" t="s">
        <v>792</v>
      </c>
      <c r="B20" s="231"/>
    </row>
  </sheetData>
  <sheetProtection/>
  <mergeCells count="2">
    <mergeCell ref="A3:B3"/>
    <mergeCell ref="A20:B20"/>
  </mergeCells>
  <printOptions/>
  <pageMargins left="1.32" right="1.21" top="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662"/>
  <sheetViews>
    <sheetView showZeros="0" zoomScalePageLayoutView="0" workbookViewId="0" topLeftCell="A634">
      <selection activeCell="H16" sqref="H16"/>
    </sheetView>
  </sheetViews>
  <sheetFormatPr defaultColWidth="9.140625" defaultRowHeight="15"/>
  <cols>
    <col min="1" max="1" width="35.421875" style="152" customWidth="1"/>
    <col min="2" max="2" width="13.8515625" style="152" customWidth="1"/>
    <col min="3" max="3" width="13.421875" style="152" customWidth="1"/>
    <col min="4" max="4" width="12.57421875" style="152" customWidth="1"/>
    <col min="5" max="5" width="12.421875" style="152" customWidth="1"/>
    <col min="6" max="16384" width="9.00390625" style="152" customWidth="1"/>
  </cols>
  <sheetData>
    <row r="1" ht="13.5">
      <c r="A1" s="152" t="s">
        <v>25</v>
      </c>
    </row>
    <row r="2" ht="6" customHeight="1"/>
    <row r="3" spans="1:5" ht="27.75" customHeight="1">
      <c r="A3" s="205" t="s">
        <v>786</v>
      </c>
      <c r="B3" s="205"/>
      <c r="C3" s="205"/>
      <c r="D3" s="205"/>
      <c r="E3" s="205"/>
    </row>
    <row r="4" spans="1:5" ht="16.5" customHeight="1" thickBot="1">
      <c r="A4" s="153"/>
      <c r="B4" s="153"/>
      <c r="C4" s="153"/>
      <c r="D4" s="153"/>
      <c r="E4" s="154" t="s">
        <v>1</v>
      </c>
    </row>
    <row r="5" spans="1:5" ht="41.25" customHeight="1">
      <c r="A5" s="155" t="s">
        <v>2</v>
      </c>
      <c r="B5" s="156" t="s">
        <v>3</v>
      </c>
      <c r="C5" s="156" t="s">
        <v>4</v>
      </c>
      <c r="D5" s="157" t="s">
        <v>787</v>
      </c>
      <c r="E5" s="139" t="s">
        <v>788</v>
      </c>
    </row>
    <row r="6" spans="1:5" ht="16.5" customHeight="1">
      <c r="A6" s="184" t="s">
        <v>26</v>
      </c>
      <c r="B6" s="189">
        <v>120096</v>
      </c>
      <c r="C6" s="159">
        <v>119543</v>
      </c>
      <c r="D6" s="160">
        <v>99.53953503863576</v>
      </c>
      <c r="E6" s="161">
        <v>112.70517691647733</v>
      </c>
    </row>
    <row r="7" spans="1:5" ht="16.5" customHeight="1">
      <c r="A7" s="184" t="s">
        <v>27</v>
      </c>
      <c r="B7" s="159">
        <v>1963</v>
      </c>
      <c r="C7" s="158">
        <v>1963</v>
      </c>
      <c r="D7" s="160">
        <v>100</v>
      </c>
      <c r="E7" s="161">
        <v>103.26144134665964</v>
      </c>
    </row>
    <row r="8" spans="1:5" ht="16.5" customHeight="1">
      <c r="A8" s="185" t="s">
        <v>28</v>
      </c>
      <c r="B8" s="159"/>
      <c r="C8" s="158">
        <v>1466</v>
      </c>
      <c r="D8" s="160"/>
      <c r="E8" s="161">
        <v>109.812734082397</v>
      </c>
    </row>
    <row r="9" spans="1:5" ht="16.5" customHeight="1">
      <c r="A9" s="185" t="s">
        <v>545</v>
      </c>
      <c r="B9" s="159"/>
      <c r="C9" s="158">
        <v>19</v>
      </c>
      <c r="D9" s="160"/>
      <c r="E9" s="161">
        <v>86.36363636363636</v>
      </c>
    </row>
    <row r="10" spans="1:5" ht="16.5" customHeight="1">
      <c r="A10" s="185" t="s">
        <v>29</v>
      </c>
      <c r="B10" s="159"/>
      <c r="C10" s="158">
        <v>288</v>
      </c>
      <c r="D10" s="160"/>
      <c r="E10" s="161">
        <v>96.64429530201343</v>
      </c>
    </row>
    <row r="11" spans="1:5" ht="16.5" customHeight="1">
      <c r="A11" s="185" t="s">
        <v>30</v>
      </c>
      <c r="B11" s="159"/>
      <c r="C11" s="158">
        <v>86</v>
      </c>
      <c r="D11" s="160"/>
      <c r="E11" s="161">
        <v>138.70967741935485</v>
      </c>
    </row>
    <row r="12" spans="1:5" ht="16.5" customHeight="1">
      <c r="A12" s="185" t="s">
        <v>546</v>
      </c>
      <c r="B12" s="159"/>
      <c r="C12" s="158">
        <v>104</v>
      </c>
      <c r="D12" s="160"/>
      <c r="E12" s="161">
        <v>102.97029702970298</v>
      </c>
    </row>
    <row r="13" spans="1:5" ht="16.5" customHeight="1">
      <c r="A13" s="184" t="s">
        <v>31</v>
      </c>
      <c r="B13" s="159">
        <v>1624</v>
      </c>
      <c r="C13" s="158">
        <v>1624</v>
      </c>
      <c r="D13" s="160">
        <v>100</v>
      </c>
      <c r="E13" s="161">
        <v>98.0084490042245</v>
      </c>
    </row>
    <row r="14" spans="1:5" ht="16.5" customHeight="1">
      <c r="A14" s="185" t="s">
        <v>28</v>
      </c>
      <c r="B14" s="159"/>
      <c r="C14" s="158">
        <v>1490</v>
      </c>
      <c r="D14" s="160"/>
      <c r="E14" s="161">
        <v>122.63374485596708</v>
      </c>
    </row>
    <row r="15" spans="1:5" ht="16.5" customHeight="1">
      <c r="A15" s="185" t="s">
        <v>545</v>
      </c>
      <c r="B15" s="159"/>
      <c r="C15" s="158">
        <v>20</v>
      </c>
      <c r="D15" s="160"/>
      <c r="E15" s="161">
        <v>100</v>
      </c>
    </row>
    <row r="16" spans="1:5" ht="16.5" customHeight="1">
      <c r="A16" s="185" t="s">
        <v>32</v>
      </c>
      <c r="B16" s="159"/>
      <c r="C16" s="158">
        <v>140</v>
      </c>
      <c r="D16" s="160"/>
      <c r="E16" s="161">
        <v>61.40350877192983</v>
      </c>
    </row>
    <row r="17" spans="1:5" ht="16.5" customHeight="1">
      <c r="A17" s="185" t="s">
        <v>33</v>
      </c>
      <c r="B17" s="159"/>
      <c r="C17" s="158">
        <v>50</v>
      </c>
      <c r="D17" s="160"/>
      <c r="E17" s="161">
        <v>138.88888888888889</v>
      </c>
    </row>
    <row r="18" spans="1:5" ht="16.5" customHeight="1">
      <c r="A18" s="184" t="s">
        <v>34</v>
      </c>
      <c r="B18" s="159">
        <v>37899</v>
      </c>
      <c r="C18" s="158">
        <v>37899</v>
      </c>
      <c r="D18" s="160">
        <v>100</v>
      </c>
      <c r="E18" s="161">
        <v>114.22586575846168</v>
      </c>
    </row>
    <row r="19" spans="1:5" ht="16.5" customHeight="1">
      <c r="A19" s="185" t="s">
        <v>28</v>
      </c>
      <c r="B19" s="159"/>
      <c r="C19" s="158">
        <v>30362</v>
      </c>
      <c r="D19" s="160"/>
      <c r="E19" s="161">
        <v>129.52519090482488</v>
      </c>
    </row>
    <row r="20" spans="1:5" ht="16.5" customHeight="1">
      <c r="A20" s="185" t="s">
        <v>547</v>
      </c>
      <c r="B20" s="159"/>
      <c r="C20" s="158">
        <v>285</v>
      </c>
      <c r="D20" s="160"/>
      <c r="E20" s="161">
        <v>53.37078651685393</v>
      </c>
    </row>
    <row r="21" spans="1:5" ht="16.5" customHeight="1">
      <c r="A21" s="185" t="s">
        <v>545</v>
      </c>
      <c r="B21" s="159"/>
      <c r="C21" s="158">
        <v>463</v>
      </c>
      <c r="D21" s="160"/>
      <c r="E21" s="161">
        <v>326.056338028169</v>
      </c>
    </row>
    <row r="22" spans="1:5" ht="16.5" customHeight="1">
      <c r="A22" s="185" t="s">
        <v>548</v>
      </c>
      <c r="B22" s="159"/>
      <c r="C22" s="158">
        <v>8</v>
      </c>
      <c r="D22" s="160"/>
      <c r="E22" s="161"/>
    </row>
    <row r="23" spans="1:5" ht="16.5" customHeight="1">
      <c r="A23" s="185" t="s">
        <v>549</v>
      </c>
      <c r="B23" s="159"/>
      <c r="C23" s="158">
        <v>260</v>
      </c>
      <c r="D23" s="160"/>
      <c r="E23" s="161">
        <v>230.08849557522123</v>
      </c>
    </row>
    <row r="24" spans="1:5" ht="16.5" customHeight="1">
      <c r="A24" s="185" t="s">
        <v>550</v>
      </c>
      <c r="B24" s="159"/>
      <c r="C24" s="158">
        <v>344</v>
      </c>
      <c r="D24" s="160"/>
      <c r="E24" s="161">
        <v>119.03114186851211</v>
      </c>
    </row>
    <row r="25" spans="1:5" ht="16.5" customHeight="1">
      <c r="A25" s="185" t="s">
        <v>35</v>
      </c>
      <c r="B25" s="159"/>
      <c r="C25" s="158">
        <v>694</v>
      </c>
      <c r="D25" s="160"/>
      <c r="E25" s="161">
        <v>73.05263157894737</v>
      </c>
    </row>
    <row r="26" spans="1:5" ht="16.5" customHeight="1">
      <c r="A26" s="185" t="s">
        <v>253</v>
      </c>
      <c r="B26" s="159"/>
      <c r="C26" s="158">
        <v>50</v>
      </c>
      <c r="D26" s="160"/>
      <c r="E26" s="161">
        <v>79.36507936507937</v>
      </c>
    </row>
    <row r="27" spans="1:5" ht="16.5" customHeight="1">
      <c r="A27" s="185" t="s">
        <v>36</v>
      </c>
      <c r="B27" s="159"/>
      <c r="C27" s="158">
        <v>5433</v>
      </c>
      <c r="D27" s="160"/>
      <c r="E27" s="161">
        <v>71.04746959591996</v>
      </c>
    </row>
    <row r="28" spans="1:5" ht="16.5" customHeight="1">
      <c r="A28" s="184" t="s">
        <v>37</v>
      </c>
      <c r="B28" s="159">
        <v>4574</v>
      </c>
      <c r="C28" s="158">
        <v>4574</v>
      </c>
      <c r="D28" s="160">
        <v>100</v>
      </c>
      <c r="E28" s="161">
        <v>127.97985450475657</v>
      </c>
    </row>
    <row r="29" spans="1:5" ht="16.5" customHeight="1">
      <c r="A29" s="185" t="s">
        <v>28</v>
      </c>
      <c r="B29" s="159"/>
      <c r="C29" s="158">
        <v>1694</v>
      </c>
      <c r="D29" s="160"/>
      <c r="E29" s="161">
        <v>138.6252045826514</v>
      </c>
    </row>
    <row r="30" spans="1:5" ht="16.5" customHeight="1">
      <c r="A30" s="185" t="s">
        <v>551</v>
      </c>
      <c r="B30" s="159"/>
      <c r="C30" s="158">
        <v>564</v>
      </c>
      <c r="D30" s="160"/>
      <c r="E30" s="161"/>
    </row>
    <row r="31" spans="1:5" ht="16.5" customHeight="1">
      <c r="A31" s="185" t="s">
        <v>38</v>
      </c>
      <c r="B31" s="159"/>
      <c r="C31" s="158">
        <v>729</v>
      </c>
      <c r="D31" s="160"/>
      <c r="E31" s="161">
        <v>116.64</v>
      </c>
    </row>
    <row r="32" spans="1:5" ht="16.5" customHeight="1">
      <c r="A32" s="185" t="s">
        <v>39</v>
      </c>
      <c r="B32" s="159"/>
      <c r="C32" s="158">
        <v>1587</v>
      </c>
      <c r="D32" s="160"/>
      <c r="E32" s="161">
        <v>94.07231772377</v>
      </c>
    </row>
    <row r="33" spans="1:5" ht="16.5" customHeight="1">
      <c r="A33" s="190" t="s">
        <v>40</v>
      </c>
      <c r="B33" s="159">
        <v>1174</v>
      </c>
      <c r="C33" s="158">
        <v>1174</v>
      </c>
      <c r="D33" s="160">
        <v>100</v>
      </c>
      <c r="E33" s="161">
        <v>117.4</v>
      </c>
    </row>
    <row r="34" spans="1:5" ht="16.5" customHeight="1">
      <c r="A34" s="185" t="s">
        <v>28</v>
      </c>
      <c r="B34" s="159"/>
      <c r="C34" s="158">
        <v>752</v>
      </c>
      <c r="D34" s="160"/>
      <c r="E34" s="161">
        <v>134.76702508960574</v>
      </c>
    </row>
    <row r="35" spans="1:5" ht="16.5" customHeight="1">
      <c r="A35" s="185" t="s">
        <v>552</v>
      </c>
      <c r="B35" s="159"/>
      <c r="C35" s="158">
        <v>125</v>
      </c>
      <c r="D35" s="160"/>
      <c r="E35" s="161">
        <v>113.63636363636364</v>
      </c>
    </row>
    <row r="36" spans="1:5" ht="16.5" customHeight="1">
      <c r="A36" s="185" t="s">
        <v>553</v>
      </c>
      <c r="B36" s="159"/>
      <c r="C36" s="158">
        <v>83</v>
      </c>
      <c r="D36" s="160"/>
      <c r="E36" s="161">
        <v>72.80701754385966</v>
      </c>
    </row>
    <row r="37" spans="1:5" ht="16.5" customHeight="1">
      <c r="A37" s="185" t="s">
        <v>554</v>
      </c>
      <c r="B37" s="159"/>
      <c r="C37" s="158">
        <v>13</v>
      </c>
      <c r="D37" s="160"/>
      <c r="E37" s="161">
        <v>43.333333333333336</v>
      </c>
    </row>
    <row r="38" spans="1:5" ht="16.5" customHeight="1">
      <c r="A38" s="185" t="s">
        <v>555</v>
      </c>
      <c r="B38" s="159"/>
      <c r="C38" s="158">
        <v>55</v>
      </c>
      <c r="D38" s="160"/>
      <c r="E38" s="161">
        <v>166.66666666666669</v>
      </c>
    </row>
    <row r="39" spans="1:5" ht="16.5" customHeight="1">
      <c r="A39" s="185" t="s">
        <v>41</v>
      </c>
      <c r="B39" s="159"/>
      <c r="C39" s="158">
        <v>99</v>
      </c>
      <c r="D39" s="160"/>
      <c r="E39" s="161">
        <v>159.6774193548387</v>
      </c>
    </row>
    <row r="40" spans="1:5" ht="18.75" customHeight="1">
      <c r="A40" s="185" t="s">
        <v>253</v>
      </c>
      <c r="B40" s="159"/>
      <c r="C40" s="158">
        <v>10</v>
      </c>
      <c r="D40" s="160"/>
      <c r="E40" s="161"/>
    </row>
    <row r="41" spans="1:5" ht="18.75" customHeight="1">
      <c r="A41" s="185" t="s">
        <v>42</v>
      </c>
      <c r="B41" s="159"/>
      <c r="C41" s="158">
        <v>37</v>
      </c>
      <c r="D41" s="160"/>
      <c r="E41" s="161">
        <v>53.62318840579711</v>
      </c>
    </row>
    <row r="42" spans="1:5" ht="18.75" customHeight="1">
      <c r="A42" s="184" t="s">
        <v>43</v>
      </c>
      <c r="B42" s="159">
        <v>7243</v>
      </c>
      <c r="C42" s="158">
        <v>6943</v>
      </c>
      <c r="D42" s="160">
        <v>95.85806986055502</v>
      </c>
      <c r="E42" s="161">
        <v>115.54335163920786</v>
      </c>
    </row>
    <row r="43" spans="1:5" ht="18.75" customHeight="1">
      <c r="A43" s="185" t="s">
        <v>28</v>
      </c>
      <c r="B43" s="159"/>
      <c r="C43" s="158">
        <v>4860</v>
      </c>
      <c r="D43" s="160"/>
      <c r="E43" s="161">
        <v>121.86559679037113</v>
      </c>
    </row>
    <row r="44" spans="1:5" ht="18.75" customHeight="1">
      <c r="A44" s="185" t="s">
        <v>547</v>
      </c>
      <c r="B44" s="159"/>
      <c r="C44" s="158">
        <v>60</v>
      </c>
      <c r="D44" s="160"/>
      <c r="E44" s="161">
        <v>66.66666666666666</v>
      </c>
    </row>
    <row r="45" spans="1:5" ht="18.75" customHeight="1">
      <c r="A45" s="185" t="s">
        <v>556</v>
      </c>
      <c r="B45" s="159"/>
      <c r="C45" s="158">
        <v>71</v>
      </c>
      <c r="D45" s="160"/>
      <c r="E45" s="161">
        <v>208.82352941176472</v>
      </c>
    </row>
    <row r="46" spans="1:5" ht="18.75" customHeight="1">
      <c r="A46" s="185" t="s">
        <v>557</v>
      </c>
      <c r="B46" s="159"/>
      <c r="C46" s="158">
        <v>75</v>
      </c>
      <c r="D46" s="160"/>
      <c r="E46" s="161">
        <v>46.2962962962963</v>
      </c>
    </row>
    <row r="47" spans="1:5" ht="18.75" customHeight="1">
      <c r="A47" s="185" t="s">
        <v>140</v>
      </c>
      <c r="B47" s="159"/>
      <c r="C47" s="158">
        <v>65</v>
      </c>
      <c r="D47" s="160"/>
      <c r="E47" s="161">
        <v>162.5</v>
      </c>
    </row>
    <row r="48" spans="1:5" ht="18.75" customHeight="1">
      <c r="A48" s="185" t="s">
        <v>253</v>
      </c>
      <c r="B48" s="159"/>
      <c r="C48" s="158">
        <v>1200</v>
      </c>
      <c r="D48" s="160"/>
      <c r="E48" s="161">
        <v>96.54062751407884</v>
      </c>
    </row>
    <row r="49" spans="1:5" ht="18.75" customHeight="1">
      <c r="A49" s="185" t="s">
        <v>44</v>
      </c>
      <c r="B49" s="159"/>
      <c r="C49" s="158">
        <v>612</v>
      </c>
      <c r="D49" s="160"/>
      <c r="E49" s="161">
        <v>138.46153846153845</v>
      </c>
    </row>
    <row r="50" spans="1:5" ht="18.75" customHeight="1">
      <c r="A50" s="184" t="s">
        <v>45</v>
      </c>
      <c r="B50" s="159">
        <v>2463</v>
      </c>
      <c r="C50" s="158">
        <v>2323</v>
      </c>
      <c r="D50" s="160">
        <v>94.31587494924888</v>
      </c>
      <c r="E50" s="161">
        <v>103.70535714285714</v>
      </c>
    </row>
    <row r="51" spans="1:5" ht="18.75" customHeight="1">
      <c r="A51" s="185" t="s">
        <v>28</v>
      </c>
      <c r="B51" s="159"/>
      <c r="C51" s="158">
        <v>345</v>
      </c>
      <c r="D51" s="160"/>
      <c r="E51" s="161">
        <v>104.2296072507553</v>
      </c>
    </row>
    <row r="52" spans="1:5" ht="18.75" customHeight="1">
      <c r="A52" s="185" t="s">
        <v>558</v>
      </c>
      <c r="B52" s="159"/>
      <c r="C52" s="158">
        <v>40</v>
      </c>
      <c r="D52" s="160"/>
      <c r="E52" s="161">
        <v>36.36363636363637</v>
      </c>
    </row>
    <row r="53" spans="1:5" ht="18.75" customHeight="1">
      <c r="A53" s="185" t="s">
        <v>559</v>
      </c>
      <c r="B53" s="159"/>
      <c r="C53" s="158">
        <v>3</v>
      </c>
      <c r="D53" s="160"/>
      <c r="E53" s="161">
        <v>150</v>
      </c>
    </row>
    <row r="54" spans="1:5" ht="18.75" customHeight="1">
      <c r="A54" s="185" t="s">
        <v>46</v>
      </c>
      <c r="B54" s="159"/>
      <c r="C54" s="158">
        <v>784</v>
      </c>
      <c r="D54" s="160"/>
      <c r="E54" s="161">
        <v>78.47847847847848</v>
      </c>
    </row>
    <row r="55" spans="1:5" ht="18.75" customHeight="1">
      <c r="A55" s="185" t="s">
        <v>140</v>
      </c>
      <c r="B55" s="159"/>
      <c r="C55" s="158">
        <v>220</v>
      </c>
      <c r="D55" s="160"/>
      <c r="E55" s="161">
        <v>146.66666666666666</v>
      </c>
    </row>
    <row r="56" spans="1:5" ht="18.75" customHeight="1">
      <c r="A56" s="185" t="s">
        <v>47</v>
      </c>
      <c r="B56" s="159"/>
      <c r="C56" s="158">
        <v>931</v>
      </c>
      <c r="D56" s="160"/>
      <c r="E56" s="161">
        <v>143.67283950617283</v>
      </c>
    </row>
    <row r="57" spans="1:5" ht="18.75" customHeight="1">
      <c r="A57" s="184" t="s">
        <v>48</v>
      </c>
      <c r="B57" s="159">
        <v>1592</v>
      </c>
      <c r="C57" s="158">
        <v>1592</v>
      </c>
      <c r="D57" s="160">
        <v>100</v>
      </c>
      <c r="E57" s="161">
        <v>105.36068828590336</v>
      </c>
    </row>
    <row r="58" spans="1:5" ht="18.75" customHeight="1">
      <c r="A58" s="185" t="s">
        <v>28</v>
      </c>
      <c r="B58" s="159"/>
      <c r="C58" s="158">
        <v>1389</v>
      </c>
      <c r="D58" s="160"/>
      <c r="E58" s="161">
        <v>116.91919191919192</v>
      </c>
    </row>
    <row r="59" spans="1:5" ht="18.75" customHeight="1">
      <c r="A59" s="185" t="s">
        <v>560</v>
      </c>
      <c r="B59" s="159"/>
      <c r="C59" s="158">
        <v>20</v>
      </c>
      <c r="D59" s="160"/>
      <c r="E59" s="161">
        <v>18.867924528301888</v>
      </c>
    </row>
    <row r="60" spans="1:5" ht="18.75" customHeight="1">
      <c r="A60" s="185" t="s">
        <v>140</v>
      </c>
      <c r="B60" s="159"/>
      <c r="C60" s="158">
        <v>30</v>
      </c>
      <c r="D60" s="160"/>
      <c r="E60" s="161">
        <v>100</v>
      </c>
    </row>
    <row r="61" spans="1:5" ht="18.75" customHeight="1">
      <c r="A61" s="185" t="s">
        <v>49</v>
      </c>
      <c r="B61" s="159"/>
      <c r="C61" s="158">
        <v>153</v>
      </c>
      <c r="D61" s="160"/>
      <c r="E61" s="161">
        <v>81.81818181818183</v>
      </c>
    </row>
    <row r="62" spans="1:5" ht="18.75" customHeight="1">
      <c r="A62" s="184" t="s">
        <v>561</v>
      </c>
      <c r="B62" s="159">
        <v>290</v>
      </c>
      <c r="C62" s="158">
        <v>290</v>
      </c>
      <c r="D62" s="160">
        <v>100</v>
      </c>
      <c r="E62" s="161">
        <v>11.41732283464567</v>
      </c>
    </row>
    <row r="63" spans="1:5" ht="18.75" customHeight="1">
      <c r="A63" s="185" t="s">
        <v>562</v>
      </c>
      <c r="B63" s="159"/>
      <c r="C63" s="158">
        <v>290</v>
      </c>
      <c r="D63" s="160"/>
      <c r="E63" s="161">
        <v>11.41732283464567</v>
      </c>
    </row>
    <row r="64" spans="1:5" ht="18.75" customHeight="1">
      <c r="A64" s="184" t="s">
        <v>50</v>
      </c>
      <c r="B64" s="159">
        <v>2405</v>
      </c>
      <c r="C64" s="158">
        <v>2405</v>
      </c>
      <c r="D64" s="160">
        <v>100</v>
      </c>
      <c r="E64" s="161">
        <v>98.32379394930499</v>
      </c>
    </row>
    <row r="65" spans="1:5" ht="18.75" customHeight="1">
      <c r="A65" s="185" t="s">
        <v>28</v>
      </c>
      <c r="B65" s="159"/>
      <c r="C65" s="158">
        <v>538</v>
      </c>
      <c r="D65" s="160"/>
      <c r="E65" s="161">
        <v>44.72152950955943</v>
      </c>
    </row>
    <row r="66" spans="1:5" ht="18.75" customHeight="1">
      <c r="A66" s="185" t="s">
        <v>547</v>
      </c>
      <c r="B66" s="159"/>
      <c r="C66" s="158">
        <v>42</v>
      </c>
      <c r="D66" s="160"/>
      <c r="E66" s="161">
        <v>100</v>
      </c>
    </row>
    <row r="67" spans="1:5" ht="18.75" customHeight="1">
      <c r="A67" s="185" t="s">
        <v>563</v>
      </c>
      <c r="B67" s="159"/>
      <c r="C67" s="158">
        <v>300</v>
      </c>
      <c r="D67" s="160"/>
      <c r="E67" s="161">
        <v>3000</v>
      </c>
    </row>
    <row r="68" spans="1:5" ht="18.75" customHeight="1">
      <c r="A68" s="185" t="s">
        <v>564</v>
      </c>
      <c r="B68" s="159"/>
      <c r="C68" s="158">
        <v>299</v>
      </c>
      <c r="D68" s="160"/>
      <c r="E68" s="161">
        <v>1868.75</v>
      </c>
    </row>
    <row r="69" spans="1:5" ht="18.75" customHeight="1">
      <c r="A69" s="185" t="s">
        <v>51</v>
      </c>
      <c r="B69" s="159"/>
      <c r="C69" s="158">
        <v>1226</v>
      </c>
      <c r="D69" s="160"/>
      <c r="E69" s="161">
        <v>104.34042553191489</v>
      </c>
    </row>
    <row r="70" spans="1:5" ht="18.75" customHeight="1">
      <c r="A70" s="184" t="s">
        <v>52</v>
      </c>
      <c r="B70" s="159">
        <v>2320</v>
      </c>
      <c r="C70" s="158">
        <v>2320</v>
      </c>
      <c r="D70" s="160">
        <v>100</v>
      </c>
      <c r="E70" s="161">
        <v>134.8053457292272</v>
      </c>
    </row>
    <row r="71" spans="1:5" ht="18.75" customHeight="1">
      <c r="A71" s="185" t="s">
        <v>28</v>
      </c>
      <c r="B71" s="159"/>
      <c r="C71" s="158">
        <v>2040</v>
      </c>
      <c r="D71" s="160"/>
      <c r="E71" s="161">
        <v>138.4928716904277</v>
      </c>
    </row>
    <row r="72" spans="1:5" ht="18.75" customHeight="1">
      <c r="A72" s="185" t="s">
        <v>53</v>
      </c>
      <c r="B72" s="159"/>
      <c r="C72" s="158">
        <v>280</v>
      </c>
      <c r="D72" s="160"/>
      <c r="E72" s="161">
        <v>157.30337078651687</v>
      </c>
    </row>
    <row r="73" spans="1:5" ht="18.75" customHeight="1">
      <c r="A73" s="184" t="s">
        <v>54</v>
      </c>
      <c r="B73" s="159">
        <v>4984</v>
      </c>
      <c r="C73" s="158">
        <v>4984</v>
      </c>
      <c r="D73" s="160">
        <v>100</v>
      </c>
      <c r="E73" s="161">
        <v>196.22047244094486</v>
      </c>
    </row>
    <row r="74" spans="1:5" ht="18.75" customHeight="1">
      <c r="A74" s="185" t="s">
        <v>28</v>
      </c>
      <c r="B74" s="159"/>
      <c r="C74" s="158">
        <v>1893</v>
      </c>
      <c r="D74" s="160"/>
      <c r="E74" s="161">
        <v>150</v>
      </c>
    </row>
    <row r="75" spans="1:5" ht="18.75" customHeight="1">
      <c r="A75" s="185" t="s">
        <v>547</v>
      </c>
      <c r="B75" s="159"/>
      <c r="C75" s="158">
        <v>41</v>
      </c>
      <c r="D75" s="160"/>
      <c r="E75" s="161"/>
    </row>
    <row r="76" spans="1:5" ht="17.25" customHeight="1">
      <c r="A76" s="185" t="s">
        <v>55</v>
      </c>
      <c r="B76" s="159"/>
      <c r="C76" s="158">
        <v>1419</v>
      </c>
      <c r="D76" s="160"/>
      <c r="E76" s="161">
        <v>125.9094942324756</v>
      </c>
    </row>
    <row r="77" spans="1:5" ht="17.25" customHeight="1">
      <c r="A77" s="185" t="s">
        <v>56</v>
      </c>
      <c r="B77" s="159"/>
      <c r="C77" s="158">
        <v>1631</v>
      </c>
      <c r="D77" s="160"/>
      <c r="E77" s="161">
        <v>1080.132450331126</v>
      </c>
    </row>
    <row r="78" spans="1:5" ht="17.25" customHeight="1">
      <c r="A78" s="184" t="s">
        <v>565</v>
      </c>
      <c r="B78" s="159">
        <v>48</v>
      </c>
      <c r="C78" s="158">
        <v>48</v>
      </c>
      <c r="D78" s="160">
        <v>100</v>
      </c>
      <c r="E78" s="161">
        <v>208.69565217391303</v>
      </c>
    </row>
    <row r="79" spans="1:5" ht="17.25" customHeight="1">
      <c r="A79" s="185" t="s">
        <v>566</v>
      </c>
      <c r="B79" s="159"/>
      <c r="C79" s="158">
        <v>30</v>
      </c>
      <c r="D79" s="160"/>
      <c r="E79" s="161">
        <v>130.43478260869566</v>
      </c>
    </row>
    <row r="80" spans="1:5" ht="17.25" customHeight="1">
      <c r="A80" s="185" t="s">
        <v>567</v>
      </c>
      <c r="B80" s="159"/>
      <c r="C80" s="158">
        <v>18</v>
      </c>
      <c r="D80" s="160"/>
      <c r="E80" s="161"/>
    </row>
    <row r="81" spans="1:5" ht="17.25" customHeight="1">
      <c r="A81" s="184" t="s">
        <v>57</v>
      </c>
      <c r="B81" s="159">
        <v>4805</v>
      </c>
      <c r="C81" s="158">
        <v>4805</v>
      </c>
      <c r="D81" s="160">
        <v>100</v>
      </c>
      <c r="E81" s="161">
        <v>187.62202264740336</v>
      </c>
    </row>
    <row r="82" spans="1:5" ht="17.25" customHeight="1">
      <c r="A82" s="185" t="s">
        <v>28</v>
      </c>
      <c r="B82" s="159"/>
      <c r="C82" s="158">
        <v>4092</v>
      </c>
      <c r="D82" s="160"/>
      <c r="E82" s="161">
        <v>228.7311347121297</v>
      </c>
    </row>
    <row r="83" spans="1:5" ht="17.25" customHeight="1">
      <c r="A83" s="185" t="s">
        <v>568</v>
      </c>
      <c r="B83" s="159"/>
      <c r="C83" s="158">
        <v>66</v>
      </c>
      <c r="D83" s="160"/>
      <c r="E83" s="161"/>
    </row>
    <row r="84" spans="1:5" ht="17.25" customHeight="1">
      <c r="A84" s="185" t="s">
        <v>58</v>
      </c>
      <c r="B84" s="159"/>
      <c r="C84" s="158">
        <v>647</v>
      </c>
      <c r="D84" s="160"/>
      <c r="E84" s="161">
        <v>106.94214876033057</v>
      </c>
    </row>
    <row r="85" spans="1:5" ht="17.25" customHeight="1">
      <c r="A85" s="184" t="s">
        <v>59</v>
      </c>
      <c r="B85" s="159">
        <v>1798</v>
      </c>
      <c r="C85" s="158">
        <v>1798</v>
      </c>
      <c r="D85" s="160">
        <v>100</v>
      </c>
      <c r="E85" s="161">
        <v>63.22081575246132</v>
      </c>
    </row>
    <row r="86" spans="1:5" ht="17.25" customHeight="1">
      <c r="A86" s="185" t="s">
        <v>28</v>
      </c>
      <c r="B86" s="159"/>
      <c r="C86" s="158">
        <v>634</v>
      </c>
      <c r="D86" s="160"/>
      <c r="E86" s="161">
        <v>48.323170731707314</v>
      </c>
    </row>
    <row r="87" spans="1:5" ht="17.25" customHeight="1">
      <c r="A87" s="185" t="s">
        <v>60</v>
      </c>
      <c r="B87" s="159"/>
      <c r="C87" s="158">
        <v>124</v>
      </c>
      <c r="D87" s="160"/>
      <c r="E87" s="161">
        <v>131.91489361702128</v>
      </c>
    </row>
    <row r="88" spans="1:5" ht="17.25" customHeight="1">
      <c r="A88" s="185" t="s">
        <v>253</v>
      </c>
      <c r="B88" s="159"/>
      <c r="C88" s="158">
        <v>919</v>
      </c>
      <c r="D88" s="160"/>
      <c r="E88" s="161"/>
    </row>
    <row r="89" spans="1:5" ht="17.25" customHeight="1">
      <c r="A89" s="185" t="s">
        <v>61</v>
      </c>
      <c r="B89" s="159"/>
      <c r="C89" s="158">
        <v>121</v>
      </c>
      <c r="D89" s="160"/>
      <c r="E89" s="161">
        <v>8.414464534075105</v>
      </c>
    </row>
    <row r="90" spans="1:5" ht="17.25" customHeight="1">
      <c r="A90" s="184" t="s">
        <v>62</v>
      </c>
      <c r="B90" s="159">
        <v>2681</v>
      </c>
      <c r="C90" s="158">
        <v>2681</v>
      </c>
      <c r="D90" s="160">
        <v>100</v>
      </c>
      <c r="E90" s="161">
        <v>57.55689136968656</v>
      </c>
    </row>
    <row r="91" spans="1:5" ht="17.25" customHeight="1">
      <c r="A91" s="185" t="s">
        <v>28</v>
      </c>
      <c r="B91" s="159"/>
      <c r="C91" s="158">
        <v>169</v>
      </c>
      <c r="D91" s="160"/>
      <c r="E91" s="161">
        <v>129.00763358778627</v>
      </c>
    </row>
    <row r="92" spans="1:5" ht="17.25" customHeight="1">
      <c r="A92" s="185" t="s">
        <v>569</v>
      </c>
      <c r="B92" s="159"/>
      <c r="C92" s="158">
        <v>31</v>
      </c>
      <c r="D92" s="160"/>
      <c r="E92" s="161">
        <v>344.44444444444446</v>
      </c>
    </row>
    <row r="93" spans="1:5" ht="17.25" customHeight="1">
      <c r="A93" s="185" t="s">
        <v>63</v>
      </c>
      <c r="B93" s="159"/>
      <c r="C93" s="158">
        <v>2481</v>
      </c>
      <c r="D93" s="160"/>
      <c r="E93" s="161">
        <v>54.9136786188579</v>
      </c>
    </row>
    <row r="94" spans="1:5" ht="17.25" customHeight="1">
      <c r="A94" s="184" t="s">
        <v>64</v>
      </c>
      <c r="B94" s="159">
        <v>1279</v>
      </c>
      <c r="C94" s="158">
        <v>1279</v>
      </c>
      <c r="D94" s="160">
        <v>100</v>
      </c>
      <c r="E94" s="161">
        <v>143.54657687991022</v>
      </c>
    </row>
    <row r="95" spans="1:5" ht="17.25" customHeight="1">
      <c r="A95" s="185" t="s">
        <v>28</v>
      </c>
      <c r="B95" s="159"/>
      <c r="C95" s="158">
        <v>179</v>
      </c>
      <c r="D95" s="160"/>
      <c r="E95" s="161">
        <v>124.30555555555556</v>
      </c>
    </row>
    <row r="96" spans="1:5" ht="17.25" customHeight="1">
      <c r="A96" s="185" t="s">
        <v>65</v>
      </c>
      <c r="B96" s="159"/>
      <c r="C96" s="158">
        <v>1100</v>
      </c>
      <c r="D96" s="160"/>
      <c r="E96" s="161">
        <v>147.25568942436414</v>
      </c>
    </row>
    <row r="97" spans="1:5" ht="17.25" customHeight="1">
      <c r="A97" s="184" t="s">
        <v>570</v>
      </c>
      <c r="B97" s="159">
        <v>91</v>
      </c>
      <c r="C97" s="158">
        <v>91</v>
      </c>
      <c r="D97" s="160">
        <v>100</v>
      </c>
      <c r="E97" s="161">
        <v>124.65753424657535</v>
      </c>
    </row>
    <row r="98" spans="1:5" ht="17.25" customHeight="1">
      <c r="A98" s="185" t="s">
        <v>28</v>
      </c>
      <c r="B98" s="159"/>
      <c r="C98" s="158">
        <v>91</v>
      </c>
      <c r="D98" s="160"/>
      <c r="E98" s="161">
        <v>156.89655172413794</v>
      </c>
    </row>
    <row r="99" spans="1:5" ht="17.25" customHeight="1">
      <c r="A99" s="184" t="s">
        <v>66</v>
      </c>
      <c r="B99" s="159">
        <v>641</v>
      </c>
      <c r="C99" s="158">
        <v>641</v>
      </c>
      <c r="D99" s="160">
        <v>100</v>
      </c>
      <c r="E99" s="161">
        <v>123.98452611218569</v>
      </c>
    </row>
    <row r="100" spans="1:5" ht="17.25" customHeight="1">
      <c r="A100" s="185" t="s">
        <v>28</v>
      </c>
      <c r="B100" s="159"/>
      <c r="C100" s="158">
        <v>448</v>
      </c>
      <c r="D100" s="160"/>
      <c r="E100" s="161">
        <v>125.84269662921348</v>
      </c>
    </row>
    <row r="101" spans="1:5" ht="17.25" customHeight="1">
      <c r="A101" s="185" t="s">
        <v>67</v>
      </c>
      <c r="B101" s="159"/>
      <c r="C101" s="158">
        <v>193</v>
      </c>
      <c r="D101" s="160"/>
      <c r="E101" s="161">
        <v>122.92993630573248</v>
      </c>
    </row>
    <row r="102" spans="1:5" ht="17.25" customHeight="1">
      <c r="A102" s="184" t="s">
        <v>68</v>
      </c>
      <c r="B102" s="159">
        <v>422</v>
      </c>
      <c r="C102" s="158">
        <v>422</v>
      </c>
      <c r="D102" s="160">
        <v>100</v>
      </c>
      <c r="E102" s="161">
        <v>129.0519877675841</v>
      </c>
    </row>
    <row r="103" spans="1:5" ht="17.25" customHeight="1">
      <c r="A103" s="185" t="s">
        <v>28</v>
      </c>
      <c r="B103" s="159"/>
      <c r="C103" s="158">
        <v>410</v>
      </c>
      <c r="D103" s="160"/>
      <c r="E103" s="161">
        <v>153.55805243445693</v>
      </c>
    </row>
    <row r="104" spans="1:5" ht="17.25" customHeight="1">
      <c r="A104" s="185" t="s">
        <v>69</v>
      </c>
      <c r="B104" s="159"/>
      <c r="C104" s="158">
        <v>12</v>
      </c>
      <c r="D104" s="160"/>
      <c r="E104" s="161">
        <v>109.09090909090908</v>
      </c>
    </row>
    <row r="105" spans="1:5" ht="17.25" customHeight="1">
      <c r="A105" s="184" t="s">
        <v>70</v>
      </c>
      <c r="B105" s="159">
        <v>2056</v>
      </c>
      <c r="C105" s="158">
        <v>2056</v>
      </c>
      <c r="D105" s="160">
        <v>100</v>
      </c>
      <c r="E105" s="161">
        <v>136.52058432934925</v>
      </c>
    </row>
    <row r="106" spans="1:5" ht="17.25" customHeight="1">
      <c r="A106" s="185" t="s">
        <v>28</v>
      </c>
      <c r="B106" s="159"/>
      <c r="C106" s="158">
        <v>1165</v>
      </c>
      <c r="D106" s="160"/>
      <c r="E106" s="161">
        <v>128.44542447629547</v>
      </c>
    </row>
    <row r="107" spans="1:5" ht="17.25" customHeight="1">
      <c r="A107" s="185" t="s">
        <v>547</v>
      </c>
      <c r="B107" s="159"/>
      <c r="C107" s="158">
        <v>77</v>
      </c>
      <c r="D107" s="160"/>
      <c r="E107" s="161">
        <v>45.02923976608187</v>
      </c>
    </row>
    <row r="108" spans="1:5" ht="21" customHeight="1">
      <c r="A108" s="185" t="s">
        <v>71</v>
      </c>
      <c r="B108" s="159"/>
      <c r="C108" s="158">
        <v>814</v>
      </c>
      <c r="D108" s="160"/>
      <c r="E108" s="161">
        <v>190.18691588785046</v>
      </c>
    </row>
    <row r="109" spans="1:5" ht="18.75" customHeight="1">
      <c r="A109" s="184" t="s">
        <v>72</v>
      </c>
      <c r="B109" s="159">
        <v>3874</v>
      </c>
      <c r="C109" s="158">
        <v>3874</v>
      </c>
      <c r="D109" s="160">
        <v>100</v>
      </c>
      <c r="E109" s="161">
        <v>113.01050175029172</v>
      </c>
    </row>
    <row r="110" spans="1:5" ht="19.5" customHeight="1">
      <c r="A110" s="185" t="s">
        <v>28</v>
      </c>
      <c r="B110" s="159"/>
      <c r="C110" s="158">
        <v>3069</v>
      </c>
      <c r="D110" s="160"/>
      <c r="E110" s="161">
        <v>122.41723175109693</v>
      </c>
    </row>
    <row r="111" spans="1:5" ht="18" customHeight="1">
      <c r="A111" s="185" t="s">
        <v>547</v>
      </c>
      <c r="B111" s="159"/>
      <c r="C111" s="158">
        <v>50</v>
      </c>
      <c r="D111" s="160"/>
      <c r="E111" s="161">
        <v>8.9126559714795</v>
      </c>
    </row>
    <row r="112" spans="1:5" ht="18" customHeight="1">
      <c r="A112" s="185" t="s">
        <v>545</v>
      </c>
      <c r="B112" s="159"/>
      <c r="C112" s="158">
        <v>174</v>
      </c>
      <c r="D112" s="160"/>
      <c r="E112" s="161">
        <v>225.97402597402598</v>
      </c>
    </row>
    <row r="113" spans="1:5" ht="18" customHeight="1">
      <c r="A113" s="185" t="s">
        <v>73</v>
      </c>
      <c r="B113" s="159"/>
      <c r="C113" s="158">
        <v>581</v>
      </c>
      <c r="D113" s="160"/>
      <c r="E113" s="161">
        <v>205.30035335689044</v>
      </c>
    </row>
    <row r="114" spans="1:5" ht="18" customHeight="1">
      <c r="A114" s="184" t="s">
        <v>74</v>
      </c>
      <c r="B114" s="159">
        <v>4575</v>
      </c>
      <c r="C114" s="158">
        <v>4575</v>
      </c>
      <c r="D114" s="160">
        <v>100</v>
      </c>
      <c r="E114" s="161">
        <v>167.5210545587697</v>
      </c>
    </row>
    <row r="115" spans="1:5" ht="18" customHeight="1">
      <c r="A115" s="185" t="s">
        <v>28</v>
      </c>
      <c r="B115" s="159"/>
      <c r="C115" s="158">
        <v>1754</v>
      </c>
      <c r="D115" s="160"/>
      <c r="E115" s="161">
        <v>132.9795299469295</v>
      </c>
    </row>
    <row r="116" spans="1:5" ht="18" customHeight="1">
      <c r="A116" s="185" t="s">
        <v>75</v>
      </c>
      <c r="B116" s="159"/>
      <c r="C116" s="158">
        <v>2821</v>
      </c>
      <c r="D116" s="160"/>
      <c r="E116" s="161">
        <v>231.79950698438785</v>
      </c>
    </row>
    <row r="117" spans="1:5" ht="18" customHeight="1">
      <c r="A117" s="184" t="s">
        <v>76</v>
      </c>
      <c r="B117" s="159">
        <v>1431</v>
      </c>
      <c r="C117" s="158">
        <v>1431</v>
      </c>
      <c r="D117" s="160">
        <v>100</v>
      </c>
      <c r="E117" s="161">
        <v>124.97816593886463</v>
      </c>
    </row>
    <row r="118" spans="1:5" ht="18" customHeight="1">
      <c r="A118" s="185" t="s">
        <v>28</v>
      </c>
      <c r="B118" s="159"/>
      <c r="C118" s="158">
        <v>852</v>
      </c>
      <c r="D118" s="160"/>
      <c r="E118" s="161">
        <v>107.44010088272384</v>
      </c>
    </row>
    <row r="119" spans="1:5" ht="18" customHeight="1">
      <c r="A119" s="185" t="s">
        <v>547</v>
      </c>
      <c r="B119" s="159"/>
      <c r="C119" s="158">
        <v>61</v>
      </c>
      <c r="D119" s="160"/>
      <c r="E119" s="161">
        <v>81.33333333333333</v>
      </c>
    </row>
    <row r="120" spans="1:5" ht="18" customHeight="1">
      <c r="A120" s="185" t="s">
        <v>253</v>
      </c>
      <c r="B120" s="159"/>
      <c r="C120" s="158">
        <v>8</v>
      </c>
      <c r="D120" s="160"/>
      <c r="E120" s="161"/>
    </row>
    <row r="121" spans="1:5" ht="18" customHeight="1">
      <c r="A121" s="185" t="s">
        <v>77</v>
      </c>
      <c r="B121" s="159"/>
      <c r="C121" s="158">
        <v>510</v>
      </c>
      <c r="D121" s="160"/>
      <c r="E121" s="161">
        <v>184.11552346570397</v>
      </c>
    </row>
    <row r="122" spans="1:5" ht="18" customHeight="1">
      <c r="A122" s="184" t="s">
        <v>78</v>
      </c>
      <c r="B122" s="159">
        <v>1361</v>
      </c>
      <c r="C122" s="158">
        <v>1361</v>
      </c>
      <c r="D122" s="160">
        <v>100</v>
      </c>
      <c r="E122" s="161">
        <v>82.28536880290206</v>
      </c>
    </row>
    <row r="123" spans="1:5" ht="18" customHeight="1">
      <c r="A123" s="185" t="s">
        <v>28</v>
      </c>
      <c r="B123" s="159"/>
      <c r="C123" s="158">
        <v>513</v>
      </c>
      <c r="D123" s="160"/>
      <c r="E123" s="161">
        <v>127.29528535980148</v>
      </c>
    </row>
    <row r="124" spans="1:5" ht="18" customHeight="1">
      <c r="A124" s="185" t="s">
        <v>79</v>
      </c>
      <c r="B124" s="159"/>
      <c r="C124" s="158">
        <v>848</v>
      </c>
      <c r="D124" s="160"/>
      <c r="E124" s="161">
        <v>70.02477291494633</v>
      </c>
    </row>
    <row r="125" spans="1:5" ht="18" customHeight="1">
      <c r="A125" s="184" t="s">
        <v>80</v>
      </c>
      <c r="B125" s="159">
        <v>2137</v>
      </c>
      <c r="C125" s="158">
        <v>2137</v>
      </c>
      <c r="D125" s="160">
        <v>100</v>
      </c>
      <c r="E125" s="161">
        <v>126.52457075192423</v>
      </c>
    </row>
    <row r="126" spans="1:5" ht="18" customHeight="1">
      <c r="A126" s="185" t="s">
        <v>28</v>
      </c>
      <c r="B126" s="159"/>
      <c r="C126" s="158">
        <v>1355</v>
      </c>
      <c r="D126" s="160"/>
      <c r="E126" s="161">
        <v>159.2244418331375</v>
      </c>
    </row>
    <row r="127" spans="1:5" ht="18" customHeight="1">
      <c r="A127" s="185" t="s">
        <v>547</v>
      </c>
      <c r="B127" s="159"/>
      <c r="C127" s="158">
        <v>7</v>
      </c>
      <c r="D127" s="160"/>
      <c r="E127" s="161">
        <v>5.303030303030303</v>
      </c>
    </row>
    <row r="128" spans="1:5" ht="18" customHeight="1">
      <c r="A128" s="185" t="s">
        <v>253</v>
      </c>
      <c r="B128" s="159"/>
      <c r="C128" s="158">
        <v>42</v>
      </c>
      <c r="D128" s="160"/>
      <c r="E128" s="161">
        <v>120</v>
      </c>
    </row>
    <row r="129" spans="1:5" ht="18" customHeight="1">
      <c r="A129" s="185" t="s">
        <v>81</v>
      </c>
      <c r="B129" s="159"/>
      <c r="C129" s="158">
        <v>733</v>
      </c>
      <c r="D129" s="160"/>
      <c r="E129" s="161">
        <v>109.23994038748137</v>
      </c>
    </row>
    <row r="130" spans="1:5" ht="18" customHeight="1">
      <c r="A130" s="184" t="s">
        <v>82</v>
      </c>
      <c r="B130" s="159">
        <v>24366</v>
      </c>
      <c r="C130" s="158">
        <v>24253</v>
      </c>
      <c r="D130" s="160">
        <v>99.53623902158746</v>
      </c>
      <c r="E130" s="161">
        <v>111.75467698829603</v>
      </c>
    </row>
    <row r="131" spans="1:5" ht="18" customHeight="1">
      <c r="A131" s="185" t="s">
        <v>571</v>
      </c>
      <c r="B131" s="159"/>
      <c r="C131" s="158">
        <v>15</v>
      </c>
      <c r="D131" s="160"/>
      <c r="E131" s="161"/>
    </row>
    <row r="132" spans="1:5" ht="18" customHeight="1">
      <c r="A132" s="185" t="s">
        <v>83</v>
      </c>
      <c r="B132" s="159"/>
      <c r="C132" s="158">
        <v>24238</v>
      </c>
      <c r="D132" s="160"/>
      <c r="E132" s="161">
        <v>111.68555893466039</v>
      </c>
    </row>
    <row r="133" spans="1:5" ht="18" customHeight="1">
      <c r="A133" s="184" t="s">
        <v>84</v>
      </c>
      <c r="B133" s="159">
        <v>936</v>
      </c>
      <c r="C133" s="158">
        <v>936</v>
      </c>
      <c r="D133" s="160">
        <v>100</v>
      </c>
      <c r="E133" s="161">
        <v>81.10918544194108</v>
      </c>
    </row>
    <row r="134" spans="1:5" ht="18" customHeight="1">
      <c r="A134" s="184" t="s">
        <v>572</v>
      </c>
      <c r="B134" s="159">
        <v>247</v>
      </c>
      <c r="C134" s="158">
        <v>247</v>
      </c>
      <c r="D134" s="160">
        <v>100</v>
      </c>
      <c r="E134" s="161">
        <v>57.30858468677494</v>
      </c>
    </row>
    <row r="135" spans="1:5" ht="18" customHeight="1">
      <c r="A135" s="185" t="s">
        <v>573</v>
      </c>
      <c r="B135" s="159"/>
      <c r="C135" s="158">
        <v>32</v>
      </c>
      <c r="D135" s="160"/>
      <c r="E135" s="161">
        <v>128</v>
      </c>
    </row>
    <row r="136" spans="1:5" ht="18" customHeight="1">
      <c r="A136" s="185" t="s">
        <v>574</v>
      </c>
      <c r="B136" s="159"/>
      <c r="C136" s="158">
        <v>114</v>
      </c>
      <c r="D136" s="160"/>
      <c r="E136" s="161">
        <v>438.4615384615385</v>
      </c>
    </row>
    <row r="137" spans="1:5" ht="18" customHeight="1">
      <c r="A137" s="185" t="s">
        <v>575</v>
      </c>
      <c r="B137" s="159"/>
      <c r="C137" s="158">
        <v>49</v>
      </c>
      <c r="D137" s="160"/>
      <c r="E137" s="161">
        <v>20.502092050209207</v>
      </c>
    </row>
    <row r="138" spans="1:5" ht="18" customHeight="1">
      <c r="A138" s="185" t="s">
        <v>576</v>
      </c>
      <c r="B138" s="159"/>
      <c r="C138" s="158">
        <v>47</v>
      </c>
      <c r="D138" s="160"/>
      <c r="E138" s="161">
        <v>61.8421052631579</v>
      </c>
    </row>
    <row r="139" spans="1:5" ht="18" customHeight="1">
      <c r="A139" s="185" t="s">
        <v>577</v>
      </c>
      <c r="B139" s="159"/>
      <c r="C139" s="158">
        <v>5</v>
      </c>
      <c r="D139" s="160"/>
      <c r="E139" s="161">
        <v>7.6923076923076925</v>
      </c>
    </row>
    <row r="140" spans="1:5" ht="18" customHeight="1">
      <c r="A140" s="184" t="s">
        <v>578</v>
      </c>
      <c r="B140" s="159">
        <v>689</v>
      </c>
      <c r="C140" s="158">
        <v>689</v>
      </c>
      <c r="D140" s="160">
        <v>100</v>
      </c>
      <c r="E140" s="161">
        <v>95.29737206085753</v>
      </c>
    </row>
    <row r="141" spans="1:5" ht="18" customHeight="1">
      <c r="A141" s="185" t="s">
        <v>579</v>
      </c>
      <c r="B141" s="159"/>
      <c r="C141" s="158">
        <v>689</v>
      </c>
      <c r="D141" s="160"/>
      <c r="E141" s="161">
        <v>95.29737206085753</v>
      </c>
    </row>
    <row r="142" spans="1:5" ht="18" customHeight="1">
      <c r="A142" s="184" t="s">
        <v>85</v>
      </c>
      <c r="B142" s="159">
        <v>53746</v>
      </c>
      <c r="C142" s="158">
        <v>53746</v>
      </c>
      <c r="D142" s="160">
        <v>100</v>
      </c>
      <c r="E142" s="161">
        <v>126.53858831285021</v>
      </c>
    </row>
    <row r="143" spans="1:5" ht="17.25" customHeight="1">
      <c r="A143" s="184" t="s">
        <v>580</v>
      </c>
      <c r="B143" s="159">
        <v>1479</v>
      </c>
      <c r="C143" s="158">
        <v>1479</v>
      </c>
      <c r="D143" s="160">
        <v>100</v>
      </c>
      <c r="E143" s="161">
        <v>71.00336053768604</v>
      </c>
    </row>
    <row r="144" spans="1:5" ht="17.25" customHeight="1">
      <c r="A144" s="185" t="s">
        <v>581</v>
      </c>
      <c r="B144" s="159"/>
      <c r="C144" s="158">
        <v>233</v>
      </c>
      <c r="D144" s="160"/>
      <c r="E144" s="161">
        <v>106.39269406392695</v>
      </c>
    </row>
    <row r="145" spans="1:5" ht="17.25" customHeight="1">
      <c r="A145" s="185" t="s">
        <v>582</v>
      </c>
      <c r="B145" s="159"/>
      <c r="C145" s="158">
        <v>1246</v>
      </c>
      <c r="D145" s="160"/>
      <c r="E145" s="161">
        <v>67.5704989154013</v>
      </c>
    </row>
    <row r="146" spans="1:5" ht="16.5" customHeight="1">
      <c r="A146" s="184" t="s">
        <v>583</v>
      </c>
      <c r="B146" s="159">
        <v>33514</v>
      </c>
      <c r="C146" s="158">
        <v>33514</v>
      </c>
      <c r="D146" s="160">
        <v>100</v>
      </c>
      <c r="E146" s="161">
        <v>135.9704641350211</v>
      </c>
    </row>
    <row r="147" spans="1:5" ht="16.5" customHeight="1">
      <c r="A147" s="185" t="s">
        <v>28</v>
      </c>
      <c r="B147" s="159"/>
      <c r="C147" s="158">
        <v>14185</v>
      </c>
      <c r="D147" s="160"/>
      <c r="E147" s="161">
        <v>105.17535404463558</v>
      </c>
    </row>
    <row r="148" spans="1:5" ht="16.5" customHeight="1">
      <c r="A148" s="185" t="s">
        <v>547</v>
      </c>
      <c r="B148" s="159"/>
      <c r="C148" s="158">
        <v>926</v>
      </c>
      <c r="D148" s="160"/>
      <c r="E148" s="161">
        <v>91.50197628458498</v>
      </c>
    </row>
    <row r="149" spans="1:5" ht="16.5" customHeight="1">
      <c r="A149" s="185" t="s">
        <v>545</v>
      </c>
      <c r="B149" s="159"/>
      <c r="C149" s="158">
        <v>28</v>
      </c>
      <c r="D149" s="160"/>
      <c r="E149" s="161"/>
    </row>
    <row r="150" spans="1:5" ht="16.5" customHeight="1">
      <c r="A150" s="185" t="s">
        <v>584</v>
      </c>
      <c r="B150" s="159"/>
      <c r="C150" s="158">
        <v>3333</v>
      </c>
      <c r="D150" s="160"/>
      <c r="E150" s="161">
        <v>1207.6086956521738</v>
      </c>
    </row>
    <row r="151" spans="1:5" ht="16.5" customHeight="1">
      <c r="A151" s="185" t="s">
        <v>585</v>
      </c>
      <c r="B151" s="159"/>
      <c r="C151" s="158">
        <v>40</v>
      </c>
      <c r="D151" s="160"/>
      <c r="E151" s="161">
        <v>133.33333333333331</v>
      </c>
    </row>
    <row r="152" spans="1:5" ht="16.5" customHeight="1">
      <c r="A152" s="185" t="s">
        <v>586</v>
      </c>
      <c r="B152" s="159"/>
      <c r="C152" s="158">
        <v>13</v>
      </c>
      <c r="D152" s="160"/>
      <c r="E152" s="161">
        <v>54.166666666666664</v>
      </c>
    </row>
    <row r="153" spans="1:5" ht="16.5" customHeight="1">
      <c r="A153" s="185" t="s">
        <v>587</v>
      </c>
      <c r="B153" s="159"/>
      <c r="C153" s="158">
        <v>580</v>
      </c>
      <c r="D153" s="160"/>
      <c r="E153" s="161">
        <v>397.2602739726027</v>
      </c>
    </row>
    <row r="154" spans="1:5" ht="16.5" customHeight="1">
      <c r="A154" s="185" t="s">
        <v>588</v>
      </c>
      <c r="B154" s="159"/>
      <c r="C154" s="158">
        <v>5637</v>
      </c>
      <c r="D154" s="160"/>
      <c r="E154" s="161">
        <v>205.43002915451893</v>
      </c>
    </row>
    <row r="155" spans="1:5" ht="16.5" customHeight="1">
      <c r="A155" s="185" t="s">
        <v>589</v>
      </c>
      <c r="B155" s="159"/>
      <c r="C155" s="158">
        <v>160</v>
      </c>
      <c r="D155" s="160"/>
      <c r="E155" s="161">
        <v>86.02150537634408</v>
      </c>
    </row>
    <row r="156" spans="1:5" ht="16.5" customHeight="1">
      <c r="A156" s="185" t="s">
        <v>590</v>
      </c>
      <c r="B156" s="159"/>
      <c r="C156" s="158">
        <v>2107</v>
      </c>
      <c r="D156" s="160"/>
      <c r="E156" s="161">
        <v>145.5110497237569</v>
      </c>
    </row>
    <row r="157" spans="1:5" ht="16.5" customHeight="1">
      <c r="A157" s="185" t="s">
        <v>591</v>
      </c>
      <c r="B157" s="159"/>
      <c r="C157" s="158">
        <v>6505</v>
      </c>
      <c r="D157" s="160"/>
      <c r="E157" s="161">
        <v>122.85174693106704</v>
      </c>
    </row>
    <row r="158" spans="1:5" ht="16.5" customHeight="1">
      <c r="A158" s="184" t="s">
        <v>592</v>
      </c>
      <c r="B158" s="159">
        <v>36</v>
      </c>
      <c r="C158" s="158">
        <v>36</v>
      </c>
      <c r="D158" s="160">
        <v>100</v>
      </c>
      <c r="E158" s="161">
        <v>133.33333333333331</v>
      </c>
    </row>
    <row r="159" spans="1:5" ht="16.5" customHeight="1">
      <c r="A159" s="185" t="s">
        <v>28</v>
      </c>
      <c r="B159" s="159"/>
      <c r="C159" s="158">
        <v>11</v>
      </c>
      <c r="D159" s="160"/>
      <c r="E159" s="161"/>
    </row>
    <row r="160" spans="1:5" ht="16.5" customHeight="1">
      <c r="A160" s="185" t="s">
        <v>593</v>
      </c>
      <c r="B160" s="159"/>
      <c r="C160" s="158">
        <v>25</v>
      </c>
      <c r="D160" s="160"/>
      <c r="E160" s="161">
        <v>250</v>
      </c>
    </row>
    <row r="161" spans="1:5" ht="16.5" customHeight="1">
      <c r="A161" s="184" t="s">
        <v>594</v>
      </c>
      <c r="B161" s="159">
        <v>4735</v>
      </c>
      <c r="C161" s="158">
        <v>4735</v>
      </c>
      <c r="D161" s="160">
        <v>100</v>
      </c>
      <c r="E161" s="161">
        <v>117.55213505461768</v>
      </c>
    </row>
    <row r="162" spans="1:5" ht="16.5" customHeight="1">
      <c r="A162" s="185" t="s">
        <v>28</v>
      </c>
      <c r="B162" s="159"/>
      <c r="C162" s="158">
        <v>3061</v>
      </c>
      <c r="D162" s="160"/>
      <c r="E162" s="161">
        <v>121.32382084819659</v>
      </c>
    </row>
    <row r="163" spans="1:5" ht="16.5" customHeight="1">
      <c r="A163" s="185" t="s">
        <v>545</v>
      </c>
      <c r="B163" s="159"/>
      <c r="C163" s="158">
        <v>28</v>
      </c>
      <c r="D163" s="160"/>
      <c r="E163" s="161"/>
    </row>
    <row r="164" spans="1:5" ht="16.5" customHeight="1">
      <c r="A164" s="185" t="s">
        <v>595</v>
      </c>
      <c r="B164" s="159"/>
      <c r="C164" s="158">
        <v>25</v>
      </c>
      <c r="D164" s="160"/>
      <c r="E164" s="161">
        <v>21.367521367521366</v>
      </c>
    </row>
    <row r="165" spans="1:5" ht="16.5" customHeight="1">
      <c r="A165" s="185" t="s">
        <v>596</v>
      </c>
      <c r="B165" s="159"/>
      <c r="C165" s="158">
        <v>1621</v>
      </c>
      <c r="D165" s="160"/>
      <c r="E165" s="161">
        <v>116.78674351585015</v>
      </c>
    </row>
    <row r="166" spans="1:5" ht="16.5" customHeight="1">
      <c r="A166" s="184" t="s">
        <v>597</v>
      </c>
      <c r="B166" s="159">
        <v>8882</v>
      </c>
      <c r="C166" s="158">
        <v>8882</v>
      </c>
      <c r="D166" s="160">
        <v>100</v>
      </c>
      <c r="E166" s="161">
        <v>112.2882427307206</v>
      </c>
    </row>
    <row r="167" spans="1:5" ht="16.5" customHeight="1">
      <c r="A167" s="185" t="s">
        <v>28</v>
      </c>
      <c r="B167" s="159"/>
      <c r="C167" s="158">
        <v>5190</v>
      </c>
      <c r="D167" s="160"/>
      <c r="E167" s="161">
        <v>120.44557902065445</v>
      </c>
    </row>
    <row r="168" spans="1:5" ht="16.5" customHeight="1">
      <c r="A168" s="185" t="s">
        <v>545</v>
      </c>
      <c r="B168" s="159"/>
      <c r="C168" s="158">
        <v>28</v>
      </c>
      <c r="D168" s="160"/>
      <c r="E168" s="161"/>
    </row>
    <row r="169" spans="1:5" ht="16.5" customHeight="1">
      <c r="A169" s="185" t="s">
        <v>598</v>
      </c>
      <c r="B169" s="159"/>
      <c r="C169" s="158">
        <v>3664</v>
      </c>
      <c r="D169" s="160"/>
      <c r="E169" s="161">
        <v>140.81475787855496</v>
      </c>
    </row>
    <row r="170" spans="1:5" ht="16.5" customHeight="1">
      <c r="A170" s="184" t="s">
        <v>599</v>
      </c>
      <c r="B170" s="159">
        <v>4315</v>
      </c>
      <c r="C170" s="158">
        <v>4315</v>
      </c>
      <c r="D170" s="160">
        <v>100</v>
      </c>
      <c r="E170" s="161">
        <v>136.2918509159823</v>
      </c>
    </row>
    <row r="171" spans="1:5" ht="16.5" customHeight="1">
      <c r="A171" s="185" t="s">
        <v>28</v>
      </c>
      <c r="B171" s="159"/>
      <c r="C171" s="158">
        <v>2815</v>
      </c>
      <c r="D171" s="160"/>
      <c r="E171" s="161">
        <v>113.96761133603239</v>
      </c>
    </row>
    <row r="172" spans="1:5" ht="16.5" customHeight="1">
      <c r="A172" s="185" t="s">
        <v>547</v>
      </c>
      <c r="B172" s="159"/>
      <c r="C172" s="158">
        <v>631</v>
      </c>
      <c r="D172" s="160"/>
      <c r="E172" s="161"/>
    </row>
    <row r="173" spans="1:5" ht="16.5" customHeight="1">
      <c r="A173" s="185" t="s">
        <v>600</v>
      </c>
      <c r="B173" s="159"/>
      <c r="C173" s="158">
        <v>94</v>
      </c>
      <c r="D173" s="160"/>
      <c r="E173" s="161">
        <v>522.2222222222223</v>
      </c>
    </row>
    <row r="174" spans="1:5" ht="16.5" customHeight="1">
      <c r="A174" s="185" t="s">
        <v>601</v>
      </c>
      <c r="B174" s="159"/>
      <c r="C174" s="158">
        <v>51</v>
      </c>
      <c r="D174" s="160"/>
      <c r="E174" s="161">
        <v>98.07692307692307</v>
      </c>
    </row>
    <row r="175" spans="1:5" ht="16.5" customHeight="1">
      <c r="A175" s="185" t="s">
        <v>602</v>
      </c>
      <c r="B175" s="159"/>
      <c r="C175" s="158">
        <v>59</v>
      </c>
      <c r="D175" s="160"/>
      <c r="E175" s="161">
        <v>78.66666666666666</v>
      </c>
    </row>
    <row r="176" spans="1:5" ht="16.5" customHeight="1">
      <c r="A176" s="185" t="s">
        <v>603</v>
      </c>
      <c r="B176" s="159"/>
      <c r="C176" s="158">
        <v>328</v>
      </c>
      <c r="D176" s="160"/>
      <c r="E176" s="161">
        <v>309.433962264151</v>
      </c>
    </row>
    <row r="177" spans="1:5" ht="16.5" customHeight="1">
      <c r="A177" s="185" t="s">
        <v>604</v>
      </c>
      <c r="B177" s="159"/>
      <c r="C177" s="158">
        <v>17</v>
      </c>
      <c r="D177" s="160"/>
      <c r="E177" s="161">
        <v>188.88888888888889</v>
      </c>
    </row>
    <row r="178" spans="1:5" ht="16.5" customHeight="1">
      <c r="A178" s="185" t="s">
        <v>605</v>
      </c>
      <c r="B178" s="159"/>
      <c r="C178" s="158">
        <v>53</v>
      </c>
      <c r="D178" s="160"/>
      <c r="E178" s="161"/>
    </row>
    <row r="179" spans="1:5" ht="16.5" customHeight="1">
      <c r="A179" s="185" t="s">
        <v>606</v>
      </c>
      <c r="B179" s="159"/>
      <c r="C179" s="158">
        <v>267</v>
      </c>
      <c r="D179" s="160"/>
      <c r="E179" s="161">
        <v>61.23853211009175</v>
      </c>
    </row>
    <row r="180" spans="1:5" ht="16.5" customHeight="1">
      <c r="A180" s="184" t="s">
        <v>607</v>
      </c>
      <c r="B180" s="159">
        <v>785</v>
      </c>
      <c r="C180" s="158">
        <v>785</v>
      </c>
      <c r="D180" s="160">
        <v>100</v>
      </c>
      <c r="E180" s="161">
        <v>128.26797385620915</v>
      </c>
    </row>
    <row r="181" spans="1:5" ht="16.5" customHeight="1">
      <c r="A181" s="185" t="s">
        <v>608</v>
      </c>
      <c r="B181" s="159"/>
      <c r="C181" s="158">
        <v>785</v>
      </c>
      <c r="D181" s="160"/>
      <c r="E181" s="161">
        <v>128.26797385620915</v>
      </c>
    </row>
    <row r="182" spans="1:5" ht="16.5" customHeight="1">
      <c r="A182" s="184" t="s">
        <v>86</v>
      </c>
      <c r="B182" s="159">
        <v>269953</v>
      </c>
      <c r="C182" s="158">
        <v>269953</v>
      </c>
      <c r="D182" s="160">
        <v>100</v>
      </c>
      <c r="E182" s="161">
        <v>125.99730225481089</v>
      </c>
    </row>
    <row r="183" spans="1:5" ht="16.5" customHeight="1">
      <c r="A183" s="184" t="s">
        <v>87</v>
      </c>
      <c r="B183" s="159">
        <v>2843</v>
      </c>
      <c r="C183" s="158">
        <v>2843</v>
      </c>
      <c r="D183" s="160">
        <v>100</v>
      </c>
      <c r="E183" s="161">
        <v>113.08671439936357</v>
      </c>
    </row>
    <row r="184" spans="1:5" ht="16.5" customHeight="1">
      <c r="A184" s="185" t="s">
        <v>28</v>
      </c>
      <c r="B184" s="159"/>
      <c r="C184" s="158">
        <v>2314</v>
      </c>
      <c r="D184" s="160"/>
      <c r="E184" s="161">
        <v>116.39839034205231</v>
      </c>
    </row>
    <row r="185" spans="1:5" ht="16.5" customHeight="1">
      <c r="A185" s="185" t="s">
        <v>547</v>
      </c>
      <c r="B185" s="159"/>
      <c r="C185" s="158">
        <v>76</v>
      </c>
      <c r="D185" s="160"/>
      <c r="E185" s="161"/>
    </row>
    <row r="186" spans="1:5" ht="16.5" customHeight="1">
      <c r="A186" s="185" t="s">
        <v>88</v>
      </c>
      <c r="B186" s="159"/>
      <c r="C186" s="158">
        <v>453</v>
      </c>
      <c r="D186" s="160"/>
      <c r="E186" s="161">
        <v>86.12167300380229</v>
      </c>
    </row>
    <row r="187" spans="1:5" ht="16.5" customHeight="1">
      <c r="A187" s="184" t="s">
        <v>89</v>
      </c>
      <c r="B187" s="159">
        <v>240040</v>
      </c>
      <c r="C187" s="158">
        <v>240040</v>
      </c>
      <c r="D187" s="160">
        <v>100</v>
      </c>
      <c r="E187" s="161">
        <v>126.23718117275835</v>
      </c>
    </row>
    <row r="188" spans="1:5" ht="16.5" customHeight="1">
      <c r="A188" s="185" t="s">
        <v>90</v>
      </c>
      <c r="B188" s="159"/>
      <c r="C188" s="158">
        <v>7270</v>
      </c>
      <c r="D188" s="160"/>
      <c r="E188" s="161">
        <v>120.46396023198011</v>
      </c>
    </row>
    <row r="189" spans="1:5" ht="16.5" customHeight="1">
      <c r="A189" s="185" t="s">
        <v>609</v>
      </c>
      <c r="B189" s="159"/>
      <c r="C189" s="158">
        <v>71454</v>
      </c>
      <c r="D189" s="160"/>
      <c r="E189" s="161">
        <v>120.26053588259056</v>
      </c>
    </row>
    <row r="190" spans="1:5" ht="16.5" customHeight="1">
      <c r="A190" s="185" t="s">
        <v>610</v>
      </c>
      <c r="B190" s="159"/>
      <c r="C190" s="158">
        <v>56557</v>
      </c>
      <c r="D190" s="160"/>
      <c r="E190" s="161">
        <v>117.39906590555267</v>
      </c>
    </row>
    <row r="191" spans="1:5" ht="16.5" customHeight="1">
      <c r="A191" s="185" t="s">
        <v>91</v>
      </c>
      <c r="B191" s="159"/>
      <c r="C191" s="158">
        <v>29143</v>
      </c>
      <c r="D191" s="160"/>
      <c r="E191" s="161">
        <v>121.277569704536</v>
      </c>
    </row>
    <row r="192" spans="1:5" ht="16.5" customHeight="1">
      <c r="A192" s="185" t="s">
        <v>611</v>
      </c>
      <c r="B192" s="159"/>
      <c r="C192" s="158">
        <v>724</v>
      </c>
      <c r="D192" s="160"/>
      <c r="E192" s="161">
        <v>87.97083839611179</v>
      </c>
    </row>
    <row r="193" spans="1:5" ht="16.5" customHeight="1">
      <c r="A193" s="185" t="s">
        <v>92</v>
      </c>
      <c r="B193" s="159"/>
      <c r="C193" s="158">
        <v>74892</v>
      </c>
      <c r="D193" s="160"/>
      <c r="E193" s="161">
        <v>144.9401017979137</v>
      </c>
    </row>
    <row r="194" spans="1:5" ht="16.5" customHeight="1">
      <c r="A194" s="184" t="s">
        <v>93</v>
      </c>
      <c r="B194" s="159">
        <v>16905</v>
      </c>
      <c r="C194" s="158">
        <v>16905</v>
      </c>
      <c r="D194" s="160">
        <v>100</v>
      </c>
      <c r="E194" s="161">
        <v>130.59096176129782</v>
      </c>
    </row>
    <row r="195" spans="1:5" ht="16.5" customHeight="1">
      <c r="A195" s="185" t="s">
        <v>612</v>
      </c>
      <c r="B195" s="159"/>
      <c r="C195" s="158">
        <v>1903</v>
      </c>
      <c r="D195" s="160"/>
      <c r="E195" s="161">
        <v>102.25685115529286</v>
      </c>
    </row>
    <row r="196" spans="1:5" ht="16.5" customHeight="1">
      <c r="A196" s="185" t="s">
        <v>94</v>
      </c>
      <c r="B196" s="159"/>
      <c r="C196" s="158">
        <v>4164</v>
      </c>
      <c r="D196" s="160"/>
      <c r="E196" s="161">
        <v>123.7444279346211</v>
      </c>
    </row>
    <row r="197" spans="1:5" ht="16.5" customHeight="1">
      <c r="A197" s="185" t="s">
        <v>95</v>
      </c>
      <c r="B197" s="159"/>
      <c r="C197" s="158">
        <v>4579</v>
      </c>
      <c r="D197" s="160"/>
      <c r="E197" s="161">
        <v>119.83773881182935</v>
      </c>
    </row>
    <row r="198" spans="1:5" ht="16.5" customHeight="1">
      <c r="A198" s="185" t="s">
        <v>96</v>
      </c>
      <c r="B198" s="159"/>
      <c r="C198" s="158">
        <v>6259</v>
      </c>
      <c r="D198" s="160"/>
      <c r="E198" s="161">
        <v>185.50681683461767</v>
      </c>
    </row>
    <row r="199" spans="1:5" ht="16.5" customHeight="1">
      <c r="A199" s="184" t="s">
        <v>613</v>
      </c>
      <c r="B199" s="159">
        <v>64</v>
      </c>
      <c r="C199" s="158">
        <v>64</v>
      </c>
      <c r="D199" s="160">
        <v>100</v>
      </c>
      <c r="E199" s="161">
        <v>128</v>
      </c>
    </row>
    <row r="200" spans="1:5" ht="16.5" customHeight="1">
      <c r="A200" s="185" t="s">
        <v>614</v>
      </c>
      <c r="B200" s="159"/>
      <c r="C200" s="158">
        <v>64</v>
      </c>
      <c r="D200" s="160"/>
      <c r="E200" s="161">
        <v>128</v>
      </c>
    </row>
    <row r="201" spans="1:5" ht="16.5" customHeight="1">
      <c r="A201" s="184" t="s">
        <v>615</v>
      </c>
      <c r="B201" s="159">
        <v>126</v>
      </c>
      <c r="C201" s="158">
        <v>126</v>
      </c>
      <c r="D201" s="160">
        <v>100</v>
      </c>
      <c r="E201" s="161">
        <v>134.04255319148936</v>
      </c>
    </row>
    <row r="202" spans="1:5" ht="16.5" customHeight="1">
      <c r="A202" s="185" t="s">
        <v>616</v>
      </c>
      <c r="B202" s="159"/>
      <c r="C202" s="158">
        <v>126</v>
      </c>
      <c r="D202" s="160"/>
      <c r="E202" s="161">
        <v>134.04255319148936</v>
      </c>
    </row>
    <row r="203" spans="1:5" ht="16.5" customHeight="1">
      <c r="A203" s="184" t="s">
        <v>617</v>
      </c>
      <c r="B203" s="159">
        <v>491</v>
      </c>
      <c r="C203" s="158">
        <v>491</v>
      </c>
      <c r="D203" s="160">
        <v>100</v>
      </c>
      <c r="E203" s="161">
        <v>194.84126984126985</v>
      </c>
    </row>
    <row r="204" spans="1:5" ht="16.5" customHeight="1">
      <c r="A204" s="185" t="s">
        <v>618</v>
      </c>
      <c r="B204" s="159"/>
      <c r="C204" s="158">
        <v>311</v>
      </c>
      <c r="D204" s="160"/>
      <c r="E204" s="161">
        <v>123.41269841269842</v>
      </c>
    </row>
    <row r="205" spans="1:5" ht="16.5" customHeight="1">
      <c r="A205" s="185" t="s">
        <v>619</v>
      </c>
      <c r="B205" s="159"/>
      <c r="C205" s="158">
        <v>180</v>
      </c>
      <c r="D205" s="160"/>
      <c r="E205" s="161"/>
    </row>
    <row r="206" spans="1:5" ht="16.5" customHeight="1">
      <c r="A206" s="184" t="s">
        <v>97</v>
      </c>
      <c r="B206" s="159">
        <v>2382</v>
      </c>
      <c r="C206" s="158">
        <v>2382</v>
      </c>
      <c r="D206" s="160">
        <v>100</v>
      </c>
      <c r="E206" s="161">
        <v>138.5689354275742</v>
      </c>
    </row>
    <row r="207" spans="1:5" ht="16.5" customHeight="1">
      <c r="A207" s="185" t="s">
        <v>620</v>
      </c>
      <c r="B207" s="159"/>
      <c r="C207" s="158">
        <v>920</v>
      </c>
      <c r="D207" s="160"/>
      <c r="E207" s="161">
        <v>68.96551724137932</v>
      </c>
    </row>
    <row r="208" spans="1:5" ht="16.5" customHeight="1">
      <c r="A208" s="185" t="s">
        <v>621</v>
      </c>
      <c r="B208" s="159"/>
      <c r="C208" s="158">
        <v>1308</v>
      </c>
      <c r="D208" s="160"/>
      <c r="E208" s="161">
        <v>339.7402597402597</v>
      </c>
    </row>
    <row r="209" spans="1:5" ht="16.5" customHeight="1">
      <c r="A209" s="185" t="s">
        <v>622</v>
      </c>
      <c r="B209" s="159"/>
      <c r="C209" s="158">
        <v>104</v>
      </c>
      <c r="D209" s="160"/>
      <c r="E209" s="161"/>
    </row>
    <row r="210" spans="1:5" ht="16.5" customHeight="1">
      <c r="A210" s="185" t="s">
        <v>98</v>
      </c>
      <c r="B210" s="159"/>
      <c r="C210" s="158">
        <v>50</v>
      </c>
      <c r="D210" s="160"/>
      <c r="E210" s="161"/>
    </row>
    <row r="211" spans="1:5" ht="16.5" customHeight="1">
      <c r="A211" s="184" t="s">
        <v>99</v>
      </c>
      <c r="B211" s="159">
        <v>6202</v>
      </c>
      <c r="C211" s="158">
        <v>6202</v>
      </c>
      <c r="D211" s="160">
        <v>100</v>
      </c>
      <c r="E211" s="161">
        <v>125.69922983380624</v>
      </c>
    </row>
    <row r="212" spans="1:5" ht="16.5" customHeight="1">
      <c r="A212" s="185" t="s">
        <v>623</v>
      </c>
      <c r="B212" s="159"/>
      <c r="C212" s="158">
        <v>679</v>
      </c>
      <c r="D212" s="160"/>
      <c r="E212" s="161">
        <v>75.78125</v>
      </c>
    </row>
    <row r="213" spans="1:5" ht="16.5" customHeight="1">
      <c r="A213" s="185" t="s">
        <v>624</v>
      </c>
      <c r="B213" s="159"/>
      <c r="C213" s="158">
        <v>33</v>
      </c>
      <c r="D213" s="160"/>
      <c r="E213" s="161">
        <v>19.642857142857142</v>
      </c>
    </row>
    <row r="214" spans="1:5" ht="16.5" customHeight="1">
      <c r="A214" s="185" t="s">
        <v>625</v>
      </c>
      <c r="B214" s="159"/>
      <c r="C214" s="158">
        <v>70</v>
      </c>
      <c r="D214" s="160"/>
      <c r="E214" s="161"/>
    </row>
    <row r="215" spans="1:5" ht="16.5" customHeight="1">
      <c r="A215" s="185" t="s">
        <v>626</v>
      </c>
      <c r="B215" s="159"/>
      <c r="C215" s="158">
        <v>113</v>
      </c>
      <c r="D215" s="160"/>
      <c r="E215" s="161"/>
    </row>
    <row r="216" spans="1:5" ht="16.5" customHeight="1">
      <c r="A216" s="185" t="s">
        <v>100</v>
      </c>
      <c r="B216" s="159"/>
      <c r="C216" s="158">
        <v>5307</v>
      </c>
      <c r="D216" s="160"/>
      <c r="E216" s="161">
        <v>137.13178294573643</v>
      </c>
    </row>
    <row r="217" spans="1:5" ht="16.5" customHeight="1">
      <c r="A217" s="184" t="s">
        <v>101</v>
      </c>
      <c r="B217" s="159">
        <v>900</v>
      </c>
      <c r="C217" s="158">
        <v>900</v>
      </c>
      <c r="D217" s="160"/>
      <c r="E217" s="161">
        <v>56.42633228840125</v>
      </c>
    </row>
    <row r="218" spans="1:5" ht="16.5" customHeight="1">
      <c r="A218" s="185" t="s">
        <v>102</v>
      </c>
      <c r="B218" s="159"/>
      <c r="C218" s="158">
        <v>900</v>
      </c>
      <c r="D218" s="160"/>
      <c r="E218" s="161">
        <v>56.42633228840125</v>
      </c>
    </row>
    <row r="219" spans="1:5" ht="16.5" customHeight="1">
      <c r="A219" s="184" t="s">
        <v>103</v>
      </c>
      <c r="B219" s="159">
        <v>5952</v>
      </c>
      <c r="C219" s="158">
        <v>5952</v>
      </c>
      <c r="D219" s="160">
        <v>100</v>
      </c>
      <c r="E219" s="161">
        <v>126.88126199104669</v>
      </c>
    </row>
    <row r="220" spans="1:5" ht="16.5" customHeight="1">
      <c r="A220" s="184" t="s">
        <v>104</v>
      </c>
      <c r="B220" s="159">
        <v>695</v>
      </c>
      <c r="C220" s="158">
        <v>695</v>
      </c>
      <c r="D220" s="160">
        <v>100</v>
      </c>
      <c r="E220" s="161">
        <v>114.87603305785123</v>
      </c>
    </row>
    <row r="221" spans="1:5" ht="16.5" customHeight="1">
      <c r="A221" s="185" t="s">
        <v>28</v>
      </c>
      <c r="B221" s="159"/>
      <c r="C221" s="158">
        <v>595</v>
      </c>
      <c r="D221" s="160"/>
      <c r="E221" s="161">
        <v>114.64354527938343</v>
      </c>
    </row>
    <row r="222" spans="1:5" ht="16.5" customHeight="1">
      <c r="A222" s="185" t="s">
        <v>547</v>
      </c>
      <c r="B222" s="159"/>
      <c r="C222" s="158">
        <v>50</v>
      </c>
      <c r="D222" s="160"/>
      <c r="E222" s="161">
        <v>178.57142857142858</v>
      </c>
    </row>
    <row r="223" spans="1:5" ht="16.5" customHeight="1">
      <c r="A223" s="185" t="s">
        <v>627</v>
      </c>
      <c r="B223" s="159"/>
      <c r="C223" s="158">
        <v>50</v>
      </c>
      <c r="D223" s="160"/>
      <c r="E223" s="161">
        <v>86.20689655172413</v>
      </c>
    </row>
    <row r="224" spans="1:5" ht="16.5" customHeight="1">
      <c r="A224" s="184" t="s">
        <v>628</v>
      </c>
      <c r="B224" s="159">
        <v>700</v>
      </c>
      <c r="C224" s="158">
        <v>700</v>
      </c>
      <c r="D224" s="160">
        <v>100</v>
      </c>
      <c r="E224" s="161">
        <v>23333.333333333336</v>
      </c>
    </row>
    <row r="225" spans="1:5" ht="16.5" customHeight="1">
      <c r="A225" s="185" t="s">
        <v>629</v>
      </c>
      <c r="B225" s="159"/>
      <c r="C225" s="158">
        <v>700</v>
      </c>
      <c r="D225" s="160"/>
      <c r="E225" s="161"/>
    </row>
    <row r="226" spans="1:5" ht="16.5" customHeight="1">
      <c r="A226" s="184" t="s">
        <v>105</v>
      </c>
      <c r="B226" s="159">
        <v>3074</v>
      </c>
      <c r="C226" s="158">
        <v>3074</v>
      </c>
      <c r="D226" s="160">
        <v>100</v>
      </c>
      <c r="E226" s="161">
        <v>117.14939024390243</v>
      </c>
    </row>
    <row r="227" spans="1:5" ht="16.5" customHeight="1">
      <c r="A227" s="185" t="s">
        <v>630</v>
      </c>
      <c r="B227" s="159"/>
      <c r="C227" s="158">
        <v>377</v>
      </c>
      <c r="D227" s="160"/>
      <c r="E227" s="161">
        <v>29.156999226604796</v>
      </c>
    </row>
    <row r="228" spans="1:5" ht="16.5" customHeight="1">
      <c r="A228" s="185" t="s">
        <v>106</v>
      </c>
      <c r="B228" s="159"/>
      <c r="C228" s="158">
        <v>1820</v>
      </c>
      <c r="D228" s="160"/>
      <c r="E228" s="161">
        <v>2363.6363636363635</v>
      </c>
    </row>
    <row r="229" spans="1:5" ht="16.5" customHeight="1">
      <c r="A229" s="185" t="s">
        <v>107</v>
      </c>
      <c r="B229" s="159"/>
      <c r="C229" s="158">
        <v>20</v>
      </c>
      <c r="D229" s="160"/>
      <c r="E229" s="161"/>
    </row>
    <row r="230" spans="1:5" ht="16.5" customHeight="1">
      <c r="A230" s="185" t="s">
        <v>631</v>
      </c>
      <c r="B230" s="159"/>
      <c r="C230" s="158">
        <v>857</v>
      </c>
      <c r="D230" s="160"/>
      <c r="E230" s="161">
        <v>68.61489191353083</v>
      </c>
    </row>
    <row r="231" spans="1:5" ht="16.5" customHeight="1">
      <c r="A231" s="184" t="s">
        <v>108</v>
      </c>
      <c r="B231" s="159">
        <v>140</v>
      </c>
      <c r="C231" s="158">
        <v>140</v>
      </c>
      <c r="D231" s="160">
        <v>100</v>
      </c>
      <c r="E231" s="161">
        <v>38.99721448467967</v>
      </c>
    </row>
    <row r="232" spans="1:5" ht="16.5" customHeight="1">
      <c r="A232" s="185" t="s">
        <v>111</v>
      </c>
      <c r="B232" s="159"/>
      <c r="C232" s="158">
        <v>62</v>
      </c>
      <c r="D232" s="160"/>
      <c r="E232" s="161">
        <v>137.77777777777777</v>
      </c>
    </row>
    <row r="233" spans="1:5" ht="16.5" customHeight="1">
      <c r="A233" s="185" t="s">
        <v>109</v>
      </c>
      <c r="B233" s="159"/>
      <c r="C233" s="158">
        <v>78</v>
      </c>
      <c r="D233" s="160"/>
      <c r="E233" s="161">
        <v>24.840764331210192</v>
      </c>
    </row>
    <row r="234" spans="1:5" ht="16.5" customHeight="1">
      <c r="A234" s="184" t="s">
        <v>110</v>
      </c>
      <c r="B234" s="159">
        <v>348</v>
      </c>
      <c r="C234" s="158">
        <v>348</v>
      </c>
      <c r="D234" s="160">
        <v>100</v>
      </c>
      <c r="E234" s="161">
        <v>107.40740740740742</v>
      </c>
    </row>
    <row r="235" spans="1:5" ht="16.5" customHeight="1">
      <c r="A235" s="185" t="s">
        <v>111</v>
      </c>
      <c r="B235" s="159"/>
      <c r="C235" s="158">
        <v>178</v>
      </c>
      <c r="D235" s="160"/>
      <c r="E235" s="161">
        <v>116.33986928104576</v>
      </c>
    </row>
    <row r="236" spans="1:5" ht="16.5" customHeight="1">
      <c r="A236" s="185" t="s">
        <v>632</v>
      </c>
      <c r="B236" s="159"/>
      <c r="C236" s="158">
        <v>95</v>
      </c>
      <c r="D236" s="160"/>
      <c r="E236" s="161">
        <v>146.15384615384613</v>
      </c>
    </row>
    <row r="237" spans="1:5" ht="16.5" customHeight="1">
      <c r="A237" s="185" t="s">
        <v>112</v>
      </c>
      <c r="B237" s="159"/>
      <c r="C237" s="158">
        <v>75</v>
      </c>
      <c r="D237" s="160"/>
      <c r="E237" s="161">
        <v>70.75471698113208</v>
      </c>
    </row>
    <row r="238" spans="1:5" ht="16.5" customHeight="1">
      <c r="A238" s="184" t="s">
        <v>113</v>
      </c>
      <c r="B238" s="159">
        <v>995</v>
      </c>
      <c r="C238" s="158">
        <v>995</v>
      </c>
      <c r="D238" s="160">
        <v>100</v>
      </c>
      <c r="E238" s="161">
        <v>128.2216494845361</v>
      </c>
    </row>
    <row r="239" spans="1:5" ht="16.5" customHeight="1">
      <c r="A239" s="185" t="s">
        <v>114</v>
      </c>
      <c r="B239" s="159"/>
      <c r="C239" s="158">
        <v>98</v>
      </c>
      <c r="D239" s="160"/>
      <c r="E239" s="161">
        <v>106.5217391304348</v>
      </c>
    </row>
    <row r="240" spans="1:5" ht="16.5" customHeight="1">
      <c r="A240" s="185" t="s">
        <v>115</v>
      </c>
      <c r="B240" s="159"/>
      <c r="C240" s="158">
        <v>897</v>
      </c>
      <c r="D240" s="160"/>
      <c r="E240" s="161">
        <v>131.140350877193</v>
      </c>
    </row>
    <row r="241" spans="1:5" ht="16.5" customHeight="1">
      <c r="A241" s="184" t="s">
        <v>116</v>
      </c>
      <c r="B241" s="159">
        <v>15817</v>
      </c>
      <c r="C241" s="158">
        <v>15817</v>
      </c>
      <c r="D241" s="160">
        <v>100</v>
      </c>
      <c r="E241" s="161">
        <v>65.03165858070884</v>
      </c>
    </row>
    <row r="242" spans="1:5" ht="16.5" customHeight="1">
      <c r="A242" s="184" t="s">
        <v>117</v>
      </c>
      <c r="B242" s="159">
        <v>6057</v>
      </c>
      <c r="C242" s="158">
        <v>6057</v>
      </c>
      <c r="D242" s="160">
        <v>100</v>
      </c>
      <c r="E242" s="161">
        <v>106.9196822594881</v>
      </c>
    </row>
    <row r="243" spans="1:5" ht="16.5" customHeight="1">
      <c r="A243" s="185" t="s">
        <v>28</v>
      </c>
      <c r="B243" s="159"/>
      <c r="C243" s="158">
        <v>1584</v>
      </c>
      <c r="D243" s="160"/>
      <c r="E243" s="161">
        <v>119.81845688350982</v>
      </c>
    </row>
    <row r="244" spans="1:5" ht="16.5" customHeight="1">
      <c r="A244" s="185" t="s">
        <v>118</v>
      </c>
      <c r="B244" s="159"/>
      <c r="C244" s="158">
        <v>468</v>
      </c>
      <c r="D244" s="160"/>
      <c r="E244" s="161">
        <v>37.74193548387097</v>
      </c>
    </row>
    <row r="245" spans="1:5" ht="16.5" customHeight="1">
      <c r="A245" s="185" t="s">
        <v>119</v>
      </c>
      <c r="B245" s="159"/>
      <c r="C245" s="158">
        <v>305</v>
      </c>
      <c r="D245" s="160"/>
      <c r="E245" s="161">
        <v>105.17241379310344</v>
      </c>
    </row>
    <row r="246" spans="1:5" ht="16.5" customHeight="1">
      <c r="A246" s="185" t="s">
        <v>120</v>
      </c>
      <c r="B246" s="159"/>
      <c r="C246" s="158">
        <v>66</v>
      </c>
      <c r="D246" s="160"/>
      <c r="E246" s="161">
        <v>80.48780487804879</v>
      </c>
    </row>
    <row r="247" spans="1:5" ht="16.5" customHeight="1">
      <c r="A247" s="185" t="s">
        <v>121</v>
      </c>
      <c r="B247" s="159"/>
      <c r="C247" s="158">
        <v>1532</v>
      </c>
      <c r="D247" s="160"/>
      <c r="E247" s="161">
        <v>130.82835183603757</v>
      </c>
    </row>
    <row r="248" spans="1:5" ht="16.5" customHeight="1">
      <c r="A248" s="185" t="s">
        <v>633</v>
      </c>
      <c r="B248" s="159"/>
      <c r="C248" s="158">
        <v>1</v>
      </c>
      <c r="D248" s="160"/>
      <c r="E248" s="161"/>
    </row>
    <row r="249" spans="1:5" ht="16.5" customHeight="1">
      <c r="A249" s="185" t="s">
        <v>122</v>
      </c>
      <c r="B249" s="159"/>
      <c r="C249" s="158">
        <v>150</v>
      </c>
      <c r="D249" s="160"/>
      <c r="E249" s="161">
        <v>87.71929824561403</v>
      </c>
    </row>
    <row r="250" spans="1:5" ht="16.5" customHeight="1">
      <c r="A250" s="185" t="s">
        <v>123</v>
      </c>
      <c r="B250" s="159"/>
      <c r="C250" s="158">
        <v>112</v>
      </c>
      <c r="D250" s="160"/>
      <c r="E250" s="161">
        <v>116.66666666666667</v>
      </c>
    </row>
    <row r="251" spans="1:5" ht="16.5" customHeight="1">
      <c r="A251" s="185" t="s">
        <v>124</v>
      </c>
      <c r="B251" s="159"/>
      <c r="C251" s="158">
        <v>1839</v>
      </c>
      <c r="D251" s="160"/>
      <c r="E251" s="161">
        <v>144.46190102120974</v>
      </c>
    </row>
    <row r="252" spans="1:5" ht="16.5" customHeight="1">
      <c r="A252" s="184" t="s">
        <v>125</v>
      </c>
      <c r="B252" s="159">
        <v>3838</v>
      </c>
      <c r="C252" s="158">
        <v>3838</v>
      </c>
      <c r="D252" s="160">
        <v>100</v>
      </c>
      <c r="E252" s="161">
        <v>32.00733883746143</v>
      </c>
    </row>
    <row r="253" spans="1:5" ht="16.5" customHeight="1">
      <c r="A253" s="185" t="s">
        <v>28</v>
      </c>
      <c r="B253" s="159"/>
      <c r="C253" s="158">
        <v>195</v>
      </c>
      <c r="D253" s="160"/>
      <c r="E253" s="161">
        <v>158.53658536585365</v>
      </c>
    </row>
    <row r="254" spans="1:5" ht="16.5" customHeight="1">
      <c r="A254" s="185" t="s">
        <v>547</v>
      </c>
      <c r="B254" s="159"/>
      <c r="C254" s="158">
        <v>10</v>
      </c>
      <c r="D254" s="160"/>
      <c r="E254" s="161"/>
    </row>
    <row r="255" spans="1:5" ht="16.5" customHeight="1">
      <c r="A255" s="185" t="s">
        <v>126</v>
      </c>
      <c r="B255" s="159"/>
      <c r="C255" s="158">
        <v>1627</v>
      </c>
      <c r="D255" s="160"/>
      <c r="E255" s="161">
        <v>18.859394922916426</v>
      </c>
    </row>
    <row r="256" spans="1:5" ht="16.5" customHeight="1">
      <c r="A256" s="185" t="s">
        <v>127</v>
      </c>
      <c r="B256" s="159"/>
      <c r="C256" s="158">
        <v>1996</v>
      </c>
      <c r="D256" s="160"/>
      <c r="E256" s="161">
        <v>95.91542527630946</v>
      </c>
    </row>
    <row r="257" spans="1:5" ht="16.5" customHeight="1">
      <c r="A257" s="185" t="s">
        <v>634</v>
      </c>
      <c r="B257" s="159"/>
      <c r="C257" s="158">
        <v>10</v>
      </c>
      <c r="D257" s="160"/>
      <c r="E257" s="161">
        <v>2.7777777777777777</v>
      </c>
    </row>
    <row r="258" spans="1:5" ht="16.5" customHeight="1">
      <c r="A258" s="184" t="s">
        <v>128</v>
      </c>
      <c r="B258" s="159">
        <v>917</v>
      </c>
      <c r="C258" s="158">
        <v>917</v>
      </c>
      <c r="D258" s="160">
        <v>100</v>
      </c>
      <c r="E258" s="161">
        <v>106.5040650406504</v>
      </c>
    </row>
    <row r="259" spans="1:5" ht="16.5" customHeight="1">
      <c r="A259" s="185" t="s">
        <v>28</v>
      </c>
      <c r="B259" s="159"/>
      <c r="C259" s="158">
        <v>470</v>
      </c>
      <c r="D259" s="160"/>
      <c r="E259" s="161">
        <v>361.53846153846155</v>
      </c>
    </row>
    <row r="260" spans="1:5" ht="16.5" customHeight="1">
      <c r="A260" s="185" t="s">
        <v>129</v>
      </c>
      <c r="B260" s="159"/>
      <c r="C260" s="158">
        <v>14</v>
      </c>
      <c r="D260" s="160"/>
      <c r="E260" s="161"/>
    </row>
    <row r="261" spans="1:5" ht="16.5" customHeight="1">
      <c r="A261" s="185" t="s">
        <v>130</v>
      </c>
      <c r="B261" s="159"/>
      <c r="C261" s="158">
        <v>163</v>
      </c>
      <c r="D261" s="160"/>
      <c r="E261" s="161">
        <v>60.147601476014756</v>
      </c>
    </row>
    <row r="262" spans="1:5" ht="16.5" customHeight="1">
      <c r="A262" s="185" t="s">
        <v>635</v>
      </c>
      <c r="B262" s="159"/>
      <c r="C262" s="158">
        <v>82</v>
      </c>
      <c r="D262" s="160"/>
      <c r="E262" s="161">
        <v>106.49350649350649</v>
      </c>
    </row>
    <row r="263" spans="1:5" ht="16.5" customHeight="1">
      <c r="A263" s="185" t="s">
        <v>131</v>
      </c>
      <c r="B263" s="159"/>
      <c r="C263" s="158">
        <v>188</v>
      </c>
      <c r="D263" s="160"/>
      <c r="E263" s="161">
        <v>49.6042216358839</v>
      </c>
    </row>
    <row r="264" spans="1:5" ht="16.5" customHeight="1">
      <c r="A264" s="184" t="s">
        <v>132</v>
      </c>
      <c r="B264" s="159">
        <v>2939</v>
      </c>
      <c r="C264" s="158">
        <v>2939</v>
      </c>
      <c r="D264" s="160">
        <v>100</v>
      </c>
      <c r="E264" s="161">
        <v>88.02036537885594</v>
      </c>
    </row>
    <row r="265" spans="1:5" ht="16.5" customHeight="1">
      <c r="A265" s="185" t="s">
        <v>28</v>
      </c>
      <c r="B265" s="159"/>
      <c r="C265" s="158">
        <v>2049</v>
      </c>
      <c r="D265" s="160"/>
      <c r="E265" s="161">
        <v>95.70294255021018</v>
      </c>
    </row>
    <row r="266" spans="1:5" ht="16.5" customHeight="1">
      <c r="A266" s="185" t="s">
        <v>636</v>
      </c>
      <c r="B266" s="159"/>
      <c r="C266" s="158">
        <v>292</v>
      </c>
      <c r="D266" s="160"/>
      <c r="E266" s="161">
        <v>42.13564213564214</v>
      </c>
    </row>
    <row r="267" spans="1:5" ht="16.5" customHeight="1">
      <c r="A267" s="185" t="s">
        <v>133</v>
      </c>
      <c r="B267" s="159"/>
      <c r="C267" s="158">
        <v>371</v>
      </c>
      <c r="D267" s="160"/>
      <c r="E267" s="161">
        <v>161.30434782608697</v>
      </c>
    </row>
    <row r="268" spans="1:5" ht="16.5" customHeight="1">
      <c r="A268" s="185" t="s">
        <v>134</v>
      </c>
      <c r="B268" s="159"/>
      <c r="C268" s="158">
        <v>227</v>
      </c>
      <c r="D268" s="160"/>
      <c r="E268" s="161">
        <v>82.54545454545455</v>
      </c>
    </row>
    <row r="269" spans="1:5" ht="16.5" customHeight="1">
      <c r="A269" s="184" t="s">
        <v>637</v>
      </c>
      <c r="B269" s="159">
        <v>515</v>
      </c>
      <c r="C269" s="158">
        <v>515</v>
      </c>
      <c r="D269" s="160">
        <v>100</v>
      </c>
      <c r="E269" s="161">
        <v>86.26465661641541</v>
      </c>
    </row>
    <row r="270" spans="1:5" ht="16.5" customHeight="1">
      <c r="A270" s="185" t="s">
        <v>638</v>
      </c>
      <c r="B270" s="159"/>
      <c r="C270" s="158">
        <v>42</v>
      </c>
      <c r="D270" s="160"/>
      <c r="E270" s="161"/>
    </row>
    <row r="271" spans="1:5" ht="16.5" customHeight="1">
      <c r="A271" s="185" t="s">
        <v>639</v>
      </c>
      <c r="B271" s="159"/>
      <c r="C271" s="158">
        <v>473</v>
      </c>
      <c r="D271" s="160"/>
      <c r="E271" s="161">
        <v>79.22948073701842</v>
      </c>
    </row>
    <row r="272" spans="1:5" ht="16.5" customHeight="1">
      <c r="A272" s="184" t="s">
        <v>135</v>
      </c>
      <c r="B272" s="159">
        <v>1551</v>
      </c>
      <c r="C272" s="158">
        <v>1551</v>
      </c>
      <c r="D272" s="160">
        <v>100</v>
      </c>
      <c r="E272" s="161">
        <v>82.98555377207063</v>
      </c>
    </row>
    <row r="273" spans="1:5" ht="16.5" customHeight="1">
      <c r="A273" s="185" t="s">
        <v>640</v>
      </c>
      <c r="B273" s="159"/>
      <c r="C273" s="158">
        <v>3</v>
      </c>
      <c r="D273" s="160"/>
      <c r="E273" s="161">
        <v>6</v>
      </c>
    </row>
    <row r="274" spans="1:5" ht="16.5" customHeight="1">
      <c r="A274" s="185" t="s">
        <v>136</v>
      </c>
      <c r="B274" s="159"/>
      <c r="C274" s="158">
        <v>170</v>
      </c>
      <c r="D274" s="160"/>
      <c r="E274" s="161">
        <v>27.2</v>
      </c>
    </row>
    <row r="275" spans="1:5" ht="16.5" customHeight="1">
      <c r="A275" s="185" t="s">
        <v>137</v>
      </c>
      <c r="B275" s="159"/>
      <c r="C275" s="158">
        <v>1378</v>
      </c>
      <c r="D275" s="160"/>
      <c r="E275" s="161">
        <v>115.4103852596315</v>
      </c>
    </row>
    <row r="276" spans="1:5" ht="16.5" customHeight="1">
      <c r="A276" s="184" t="s">
        <v>138</v>
      </c>
      <c r="B276" s="159">
        <v>221371</v>
      </c>
      <c r="C276" s="158">
        <v>221245</v>
      </c>
      <c r="D276" s="160">
        <v>99.94308197550717</v>
      </c>
      <c r="E276" s="161">
        <v>104.06387432092379</v>
      </c>
    </row>
    <row r="277" spans="1:5" ht="16.5" customHeight="1">
      <c r="A277" s="184" t="s">
        <v>139</v>
      </c>
      <c r="B277" s="159">
        <v>7793</v>
      </c>
      <c r="C277" s="158">
        <v>7793</v>
      </c>
      <c r="D277" s="160">
        <v>100</v>
      </c>
      <c r="E277" s="161">
        <v>133.3732671572822</v>
      </c>
    </row>
    <row r="278" spans="1:5" ht="16.5" customHeight="1">
      <c r="A278" s="185" t="s">
        <v>28</v>
      </c>
      <c r="B278" s="159"/>
      <c r="C278" s="158">
        <v>4551</v>
      </c>
      <c r="D278" s="160"/>
      <c r="E278" s="161">
        <v>126.62771285475793</v>
      </c>
    </row>
    <row r="279" spans="1:5" ht="16.5" customHeight="1">
      <c r="A279" s="185" t="s">
        <v>641</v>
      </c>
      <c r="B279" s="159"/>
      <c r="C279" s="158">
        <v>15</v>
      </c>
      <c r="D279" s="160"/>
      <c r="E279" s="161">
        <v>60</v>
      </c>
    </row>
    <row r="280" spans="1:5" ht="16.5" customHeight="1">
      <c r="A280" s="185" t="s">
        <v>642</v>
      </c>
      <c r="B280" s="159"/>
      <c r="C280" s="158">
        <v>682</v>
      </c>
      <c r="D280" s="160"/>
      <c r="E280" s="161">
        <v>221.42857142857144</v>
      </c>
    </row>
    <row r="281" spans="1:5" ht="16.5" customHeight="1">
      <c r="A281" s="185" t="s">
        <v>643</v>
      </c>
      <c r="B281" s="159"/>
      <c r="C281" s="158">
        <v>332</v>
      </c>
      <c r="D281" s="160"/>
      <c r="E281" s="161">
        <v>78.4869976359338</v>
      </c>
    </row>
    <row r="282" spans="1:5" ht="16.5" customHeight="1">
      <c r="A282" s="185" t="s">
        <v>140</v>
      </c>
      <c r="B282" s="159"/>
      <c r="C282" s="158">
        <v>324</v>
      </c>
      <c r="D282" s="160"/>
      <c r="E282" s="161">
        <v>148.62385321100916</v>
      </c>
    </row>
    <row r="283" spans="1:5" ht="16.5" customHeight="1">
      <c r="A283" s="185" t="s">
        <v>644</v>
      </c>
      <c r="B283" s="159"/>
      <c r="C283" s="158">
        <v>1100</v>
      </c>
      <c r="D283" s="160"/>
      <c r="E283" s="161">
        <v>314.2857142857143</v>
      </c>
    </row>
    <row r="284" spans="1:5" ht="16.5" customHeight="1">
      <c r="A284" s="185" t="s">
        <v>645</v>
      </c>
      <c r="B284" s="159"/>
      <c r="C284" s="158">
        <v>109</v>
      </c>
      <c r="D284" s="160"/>
      <c r="E284" s="161">
        <v>134.5679012345679</v>
      </c>
    </row>
    <row r="285" spans="1:5" ht="16.5" customHeight="1">
      <c r="A285" s="185" t="s">
        <v>646</v>
      </c>
      <c r="B285" s="159"/>
      <c r="C285" s="158">
        <v>5</v>
      </c>
      <c r="D285" s="160"/>
      <c r="E285" s="161"/>
    </row>
    <row r="286" spans="1:5" ht="16.5" customHeight="1">
      <c r="A286" s="185" t="s">
        <v>141</v>
      </c>
      <c r="B286" s="159"/>
      <c r="C286" s="158">
        <v>675</v>
      </c>
      <c r="D286" s="160"/>
      <c r="E286" s="161">
        <v>80.26159334126041</v>
      </c>
    </row>
    <row r="287" spans="1:5" ht="16.5" customHeight="1">
      <c r="A287" s="184" t="s">
        <v>142</v>
      </c>
      <c r="B287" s="159">
        <v>2818</v>
      </c>
      <c r="C287" s="158">
        <v>2818</v>
      </c>
      <c r="D287" s="160">
        <v>100</v>
      </c>
      <c r="E287" s="161">
        <v>113.81260096930532</v>
      </c>
    </row>
    <row r="288" spans="1:5" ht="16.5" customHeight="1">
      <c r="A288" s="185" t="s">
        <v>28</v>
      </c>
      <c r="B288" s="159"/>
      <c r="C288" s="158">
        <v>1378</v>
      </c>
      <c r="D288" s="160"/>
      <c r="E288" s="161">
        <v>119.10112359550563</v>
      </c>
    </row>
    <row r="289" spans="1:5" ht="16.5" customHeight="1">
      <c r="A289" s="185" t="s">
        <v>647</v>
      </c>
      <c r="B289" s="159"/>
      <c r="C289" s="158">
        <v>55</v>
      </c>
      <c r="D289" s="160"/>
      <c r="E289" s="161">
        <v>458.3333333333333</v>
      </c>
    </row>
    <row r="290" spans="1:5" ht="16.5" customHeight="1">
      <c r="A290" s="185" t="s">
        <v>648</v>
      </c>
      <c r="B290" s="159"/>
      <c r="C290" s="158">
        <v>159</v>
      </c>
      <c r="D290" s="160"/>
      <c r="E290" s="161">
        <v>49.074074074074076</v>
      </c>
    </row>
    <row r="291" spans="1:5" ht="16.5" customHeight="1">
      <c r="A291" s="185" t="s">
        <v>649</v>
      </c>
      <c r="B291" s="159"/>
      <c r="C291" s="158">
        <v>9</v>
      </c>
      <c r="D291" s="160"/>
      <c r="E291" s="161">
        <v>180</v>
      </c>
    </row>
    <row r="292" spans="1:5" ht="16.5" customHeight="1">
      <c r="A292" s="185" t="s">
        <v>143</v>
      </c>
      <c r="B292" s="159"/>
      <c r="C292" s="158">
        <v>331</v>
      </c>
      <c r="D292" s="160"/>
      <c r="E292" s="161">
        <v>3310</v>
      </c>
    </row>
    <row r="293" spans="1:5" ht="16.5" customHeight="1">
      <c r="A293" s="185" t="s">
        <v>650</v>
      </c>
      <c r="B293" s="159"/>
      <c r="C293" s="158">
        <v>194</v>
      </c>
      <c r="D293" s="160"/>
      <c r="E293" s="161"/>
    </row>
    <row r="294" spans="1:5" ht="16.5" customHeight="1">
      <c r="A294" s="185" t="s">
        <v>651</v>
      </c>
      <c r="B294" s="159"/>
      <c r="C294" s="158">
        <v>201</v>
      </c>
      <c r="D294" s="160"/>
      <c r="E294" s="161">
        <v>96.17224880382776</v>
      </c>
    </row>
    <row r="295" spans="1:5" ht="16.5" customHeight="1">
      <c r="A295" s="185" t="s">
        <v>144</v>
      </c>
      <c r="B295" s="159"/>
      <c r="C295" s="158">
        <v>491</v>
      </c>
      <c r="D295" s="160"/>
      <c r="E295" s="161">
        <v>66.89373297002726</v>
      </c>
    </row>
    <row r="296" spans="1:5" ht="16.5" customHeight="1">
      <c r="A296" s="184" t="s">
        <v>145</v>
      </c>
      <c r="B296" s="159">
        <v>41991</v>
      </c>
      <c r="C296" s="158">
        <v>41991</v>
      </c>
      <c r="D296" s="160">
        <v>100</v>
      </c>
      <c r="E296" s="161">
        <v>140.38178657395025</v>
      </c>
    </row>
    <row r="297" spans="1:5" ht="16.5" customHeight="1">
      <c r="A297" s="185" t="s">
        <v>652</v>
      </c>
      <c r="B297" s="159"/>
      <c r="C297" s="158">
        <v>11824</v>
      </c>
      <c r="D297" s="160"/>
      <c r="E297" s="161">
        <v>151.86231697919342</v>
      </c>
    </row>
    <row r="298" spans="1:5" ht="16.5" customHeight="1">
      <c r="A298" s="185" t="s">
        <v>653</v>
      </c>
      <c r="B298" s="159"/>
      <c r="C298" s="158">
        <v>1188</v>
      </c>
      <c r="D298" s="160"/>
      <c r="E298" s="161">
        <v>373.5849056603774</v>
      </c>
    </row>
    <row r="299" spans="1:5" ht="16.5" customHeight="1">
      <c r="A299" s="185" t="s">
        <v>654</v>
      </c>
      <c r="B299" s="159"/>
      <c r="C299" s="158">
        <v>1226</v>
      </c>
      <c r="D299" s="160"/>
      <c r="E299" s="161">
        <v>50</v>
      </c>
    </row>
    <row r="300" spans="1:5" ht="16.5" customHeight="1">
      <c r="A300" s="185" t="s">
        <v>655</v>
      </c>
      <c r="B300" s="159"/>
      <c r="C300" s="158">
        <v>300</v>
      </c>
      <c r="D300" s="160"/>
      <c r="E300" s="161">
        <v>40.87193460490463</v>
      </c>
    </row>
    <row r="301" spans="1:5" ht="16.5" customHeight="1">
      <c r="A301" s="185" t="s">
        <v>656</v>
      </c>
      <c r="B301" s="159"/>
      <c r="C301" s="158">
        <v>64</v>
      </c>
      <c r="D301" s="160"/>
      <c r="E301" s="161">
        <v>83.11688311688312</v>
      </c>
    </row>
    <row r="302" spans="1:5" ht="16.5" customHeight="1">
      <c r="A302" s="185" t="s">
        <v>146</v>
      </c>
      <c r="B302" s="159"/>
      <c r="C302" s="158">
        <v>26651</v>
      </c>
      <c r="D302" s="160"/>
      <c r="E302" s="161">
        <v>146.93461241592237</v>
      </c>
    </row>
    <row r="303" spans="1:5" ht="16.5" customHeight="1">
      <c r="A303" s="185" t="s">
        <v>147</v>
      </c>
      <c r="B303" s="159"/>
      <c r="C303" s="158">
        <v>738</v>
      </c>
      <c r="D303" s="160"/>
      <c r="E303" s="161">
        <v>181.32678132678132</v>
      </c>
    </row>
    <row r="304" spans="1:5" ht="16.5" customHeight="1">
      <c r="A304" s="184" t="s">
        <v>148</v>
      </c>
      <c r="B304" s="159">
        <v>76126</v>
      </c>
      <c r="C304" s="158">
        <v>76126</v>
      </c>
      <c r="D304" s="160">
        <v>100</v>
      </c>
      <c r="E304" s="161">
        <v>120.89632829373652</v>
      </c>
    </row>
    <row r="305" spans="1:5" ht="16.5" customHeight="1">
      <c r="A305" s="185" t="s">
        <v>149</v>
      </c>
      <c r="B305" s="159"/>
      <c r="C305" s="158">
        <v>22498</v>
      </c>
      <c r="D305" s="160"/>
      <c r="E305" s="161">
        <v>126.16644235082997</v>
      </c>
    </row>
    <row r="306" spans="1:5" ht="16.5" customHeight="1">
      <c r="A306" s="185" t="s">
        <v>150</v>
      </c>
      <c r="B306" s="159"/>
      <c r="C306" s="158">
        <v>53536</v>
      </c>
      <c r="D306" s="160"/>
      <c r="E306" s="161">
        <v>118.8104749223258</v>
      </c>
    </row>
    <row r="307" spans="1:5" ht="16.5" customHeight="1">
      <c r="A307" s="185" t="s">
        <v>657</v>
      </c>
      <c r="B307" s="159"/>
      <c r="C307" s="158">
        <v>24</v>
      </c>
      <c r="D307" s="160"/>
      <c r="E307" s="161">
        <v>120</v>
      </c>
    </row>
    <row r="308" spans="1:5" ht="16.5" customHeight="1">
      <c r="A308" s="185" t="s">
        <v>658</v>
      </c>
      <c r="B308" s="159"/>
      <c r="C308" s="158">
        <v>68</v>
      </c>
      <c r="D308" s="160"/>
      <c r="E308" s="161">
        <v>121.42857142857142</v>
      </c>
    </row>
    <row r="309" spans="1:5" ht="16.5" customHeight="1">
      <c r="A309" s="184" t="s">
        <v>151</v>
      </c>
      <c r="B309" s="159">
        <v>926</v>
      </c>
      <c r="C309" s="158">
        <v>926</v>
      </c>
      <c r="D309" s="160">
        <v>100</v>
      </c>
      <c r="E309" s="161">
        <v>98.09322033898306</v>
      </c>
    </row>
    <row r="310" spans="1:5" ht="16.5" customHeight="1">
      <c r="A310" s="185" t="s">
        <v>659</v>
      </c>
      <c r="B310" s="159"/>
      <c r="C310" s="158">
        <v>870</v>
      </c>
      <c r="D310" s="160"/>
      <c r="E310" s="161">
        <v>100</v>
      </c>
    </row>
    <row r="311" spans="1:5" ht="16.5" customHeight="1">
      <c r="A311" s="185" t="s">
        <v>660</v>
      </c>
      <c r="B311" s="159"/>
      <c r="C311" s="158">
        <v>56</v>
      </c>
      <c r="D311" s="160"/>
      <c r="E311" s="161">
        <v>75.67567567567568</v>
      </c>
    </row>
    <row r="312" spans="1:5" ht="16.5" customHeight="1">
      <c r="A312" s="184" t="s">
        <v>152</v>
      </c>
      <c r="B312" s="159">
        <v>13676</v>
      </c>
      <c r="C312" s="158">
        <v>13676</v>
      </c>
      <c r="D312" s="160">
        <v>100</v>
      </c>
      <c r="E312" s="161">
        <v>34.88597520534667</v>
      </c>
    </row>
    <row r="313" spans="1:5" ht="16.5" customHeight="1">
      <c r="A313" s="185" t="s">
        <v>661</v>
      </c>
      <c r="B313" s="159"/>
      <c r="C313" s="158">
        <v>140</v>
      </c>
      <c r="D313" s="160"/>
      <c r="E313" s="161">
        <v>20.437956204379564</v>
      </c>
    </row>
    <row r="314" spans="1:5" ht="16.5" customHeight="1">
      <c r="A314" s="185" t="s">
        <v>153</v>
      </c>
      <c r="B314" s="159"/>
      <c r="C314" s="158">
        <v>277</v>
      </c>
      <c r="D314" s="160"/>
      <c r="E314" s="161">
        <v>109.48616600790513</v>
      </c>
    </row>
    <row r="315" spans="1:5" ht="16.5" customHeight="1">
      <c r="A315" s="185" t="s">
        <v>662</v>
      </c>
      <c r="B315" s="159"/>
      <c r="C315" s="158">
        <v>5</v>
      </c>
      <c r="D315" s="160"/>
      <c r="E315" s="161">
        <v>0.44326241134751776</v>
      </c>
    </row>
    <row r="316" spans="1:5" ht="16.5" customHeight="1">
      <c r="A316" s="185" t="s">
        <v>154</v>
      </c>
      <c r="B316" s="159"/>
      <c r="C316" s="158">
        <v>6714</v>
      </c>
      <c r="D316" s="160"/>
      <c r="E316" s="161">
        <v>20.497633949015416</v>
      </c>
    </row>
    <row r="317" spans="1:5" ht="16.5" customHeight="1">
      <c r="A317" s="185" t="s">
        <v>663</v>
      </c>
      <c r="B317" s="159"/>
      <c r="C317" s="158">
        <v>150</v>
      </c>
      <c r="D317" s="160"/>
      <c r="E317" s="161"/>
    </row>
    <row r="318" spans="1:5" ht="16.5" customHeight="1">
      <c r="A318" s="185" t="s">
        <v>155</v>
      </c>
      <c r="B318" s="159"/>
      <c r="C318" s="158">
        <v>6390</v>
      </c>
      <c r="D318" s="160"/>
      <c r="E318" s="161">
        <v>158.52145869511287</v>
      </c>
    </row>
    <row r="319" spans="1:5" ht="16.5" customHeight="1">
      <c r="A319" s="184" t="s">
        <v>156</v>
      </c>
      <c r="B319" s="159">
        <v>5384</v>
      </c>
      <c r="C319" s="158">
        <v>5384</v>
      </c>
      <c r="D319" s="160">
        <v>100</v>
      </c>
      <c r="E319" s="161">
        <v>94.24120427096096</v>
      </c>
    </row>
    <row r="320" spans="1:5" ht="16.5" customHeight="1">
      <c r="A320" s="185" t="s">
        <v>664</v>
      </c>
      <c r="B320" s="159"/>
      <c r="C320" s="158">
        <v>1701</v>
      </c>
      <c r="D320" s="160"/>
      <c r="E320" s="161">
        <v>81.9364161849711</v>
      </c>
    </row>
    <row r="321" spans="1:5" ht="16.5" customHeight="1">
      <c r="A321" s="185" t="s">
        <v>665</v>
      </c>
      <c r="B321" s="159"/>
      <c r="C321" s="158">
        <v>18</v>
      </c>
      <c r="D321" s="160"/>
      <c r="E321" s="161">
        <v>90</v>
      </c>
    </row>
    <row r="322" spans="1:5" ht="16.5" customHeight="1">
      <c r="A322" s="185" t="s">
        <v>666</v>
      </c>
      <c r="B322" s="159"/>
      <c r="C322" s="158">
        <v>66</v>
      </c>
      <c r="D322" s="160"/>
      <c r="E322" s="161">
        <v>14.224137931034484</v>
      </c>
    </row>
    <row r="323" spans="1:5" ht="16.5" customHeight="1">
      <c r="A323" s="185" t="s">
        <v>157</v>
      </c>
      <c r="B323" s="159"/>
      <c r="C323" s="158">
        <v>3646</v>
      </c>
      <c r="D323" s="160"/>
      <c r="E323" s="161">
        <v>123.88718994223582</v>
      </c>
    </row>
    <row r="324" spans="1:5" ht="16.5" customHeight="1">
      <c r="A324" s="184" t="s">
        <v>158</v>
      </c>
      <c r="B324" s="159">
        <v>3545</v>
      </c>
      <c r="C324" s="158">
        <v>3545</v>
      </c>
      <c r="D324" s="160">
        <v>100</v>
      </c>
      <c r="E324" s="161">
        <v>75.68317677198976</v>
      </c>
    </row>
    <row r="325" spans="1:5" ht="16.5" customHeight="1">
      <c r="A325" s="185" t="s">
        <v>159</v>
      </c>
      <c r="B325" s="159"/>
      <c r="C325" s="158">
        <v>2271</v>
      </c>
      <c r="D325" s="160"/>
      <c r="E325" s="161">
        <v>64.83014558949472</v>
      </c>
    </row>
    <row r="326" spans="1:5" ht="16.5" customHeight="1">
      <c r="A326" s="185" t="s">
        <v>160</v>
      </c>
      <c r="B326" s="159"/>
      <c r="C326" s="158">
        <v>918</v>
      </c>
      <c r="D326" s="160"/>
      <c r="E326" s="161">
        <v>106.993006993007</v>
      </c>
    </row>
    <row r="327" spans="1:5" ht="16.5" customHeight="1">
      <c r="A327" s="185" t="s">
        <v>667</v>
      </c>
      <c r="B327" s="159"/>
      <c r="C327" s="158">
        <v>118</v>
      </c>
      <c r="D327" s="160"/>
      <c r="E327" s="161">
        <v>95.9349593495935</v>
      </c>
    </row>
    <row r="328" spans="1:5" ht="16.5" customHeight="1">
      <c r="A328" s="185" t="s">
        <v>161</v>
      </c>
      <c r="B328" s="159"/>
      <c r="C328" s="158">
        <v>238</v>
      </c>
      <c r="D328" s="160"/>
      <c r="E328" s="161">
        <v>138.37209302325581</v>
      </c>
    </row>
    <row r="329" spans="1:5" ht="16.5" customHeight="1">
      <c r="A329" s="184" t="s">
        <v>162</v>
      </c>
      <c r="B329" s="159">
        <v>5406</v>
      </c>
      <c r="C329" s="158">
        <v>5406</v>
      </c>
      <c r="D329" s="160">
        <v>100</v>
      </c>
      <c r="E329" s="161">
        <v>124.30443780179353</v>
      </c>
    </row>
    <row r="330" spans="1:5" ht="16.5" customHeight="1">
      <c r="A330" s="185" t="s">
        <v>163</v>
      </c>
      <c r="B330" s="159"/>
      <c r="C330" s="158">
        <v>807</v>
      </c>
      <c r="D330" s="160"/>
      <c r="E330" s="161">
        <v>105.76671035386632</v>
      </c>
    </row>
    <row r="331" spans="1:5" ht="16.5" customHeight="1">
      <c r="A331" s="185" t="s">
        <v>668</v>
      </c>
      <c r="B331" s="159"/>
      <c r="C331" s="158">
        <v>104</v>
      </c>
      <c r="D331" s="160"/>
      <c r="E331" s="161">
        <v>9.228039041703639</v>
      </c>
    </row>
    <row r="332" spans="1:5" ht="16.5" customHeight="1">
      <c r="A332" s="185" t="s">
        <v>669</v>
      </c>
      <c r="B332" s="159"/>
      <c r="C332" s="158">
        <v>1609</v>
      </c>
      <c r="D332" s="160"/>
      <c r="E332" s="161">
        <v>94.2589338019918</v>
      </c>
    </row>
    <row r="333" spans="1:5" ht="16.5" customHeight="1">
      <c r="A333" s="185" t="s">
        <v>164</v>
      </c>
      <c r="B333" s="159"/>
      <c r="C333" s="158">
        <v>696</v>
      </c>
      <c r="D333" s="160"/>
      <c r="E333" s="161">
        <v>96.80111265646731</v>
      </c>
    </row>
    <row r="334" spans="1:5" ht="16.5" customHeight="1">
      <c r="A334" s="185" t="s">
        <v>165</v>
      </c>
      <c r="B334" s="159"/>
      <c r="C334" s="158">
        <v>2190</v>
      </c>
      <c r="D334" s="160"/>
      <c r="E334" s="161">
        <v>6636.363636363636</v>
      </c>
    </row>
    <row r="335" spans="1:5" ht="16.5" customHeight="1">
      <c r="A335" s="184" t="s">
        <v>166</v>
      </c>
      <c r="B335" s="159">
        <v>3132</v>
      </c>
      <c r="C335" s="158">
        <v>3132</v>
      </c>
      <c r="D335" s="160">
        <v>100</v>
      </c>
      <c r="E335" s="161">
        <v>134.47831687419495</v>
      </c>
    </row>
    <row r="336" spans="1:5" ht="16.5" customHeight="1">
      <c r="A336" s="185" t="s">
        <v>28</v>
      </c>
      <c r="B336" s="159"/>
      <c r="C336" s="158">
        <v>463</v>
      </c>
      <c r="D336" s="160"/>
      <c r="E336" s="161">
        <v>175.37878787878788</v>
      </c>
    </row>
    <row r="337" spans="1:5" ht="16.5" customHeight="1">
      <c r="A337" s="185" t="s">
        <v>670</v>
      </c>
      <c r="B337" s="159"/>
      <c r="C337" s="158">
        <v>234</v>
      </c>
      <c r="D337" s="160"/>
      <c r="E337" s="161">
        <v>214.67889908256882</v>
      </c>
    </row>
    <row r="338" spans="1:5" ht="16.5" customHeight="1">
      <c r="A338" s="185" t="s">
        <v>167</v>
      </c>
      <c r="B338" s="159"/>
      <c r="C338" s="158">
        <v>645</v>
      </c>
      <c r="D338" s="160"/>
      <c r="E338" s="161">
        <v>806.25</v>
      </c>
    </row>
    <row r="339" spans="1:5" ht="16.5" customHeight="1">
      <c r="A339" s="185" t="s">
        <v>168</v>
      </c>
      <c r="B339" s="159"/>
      <c r="C339" s="158">
        <v>1790</v>
      </c>
      <c r="D339" s="160"/>
      <c r="E339" s="161">
        <v>97.65411893071467</v>
      </c>
    </row>
    <row r="340" spans="1:5" ht="16.5" customHeight="1">
      <c r="A340" s="184" t="s">
        <v>169</v>
      </c>
      <c r="B340" s="159">
        <v>2447</v>
      </c>
      <c r="C340" s="158">
        <v>2447</v>
      </c>
      <c r="D340" s="160">
        <v>100</v>
      </c>
      <c r="E340" s="161">
        <v>291.3095238095238</v>
      </c>
    </row>
    <row r="341" spans="1:5" ht="16.5" customHeight="1">
      <c r="A341" s="185" t="s">
        <v>170</v>
      </c>
      <c r="B341" s="159"/>
      <c r="C341" s="158">
        <v>1724</v>
      </c>
      <c r="D341" s="160"/>
      <c r="E341" s="161">
        <v>438.67684478371507</v>
      </c>
    </row>
    <row r="342" spans="1:5" ht="16.5" customHeight="1">
      <c r="A342" s="185" t="s">
        <v>671</v>
      </c>
      <c r="B342" s="159"/>
      <c r="C342" s="158">
        <v>723</v>
      </c>
      <c r="D342" s="160"/>
      <c r="E342" s="161">
        <v>186.340206185567</v>
      </c>
    </row>
    <row r="343" spans="1:5" ht="16.5" customHeight="1">
      <c r="A343" s="190" t="s">
        <v>171</v>
      </c>
      <c r="B343" s="159">
        <v>49982</v>
      </c>
      <c r="C343" s="158">
        <v>49982</v>
      </c>
      <c r="D343" s="160">
        <v>100</v>
      </c>
      <c r="E343" s="161">
        <v>107.60387513455328</v>
      </c>
    </row>
    <row r="344" spans="1:5" ht="16.5" customHeight="1">
      <c r="A344" s="185" t="s">
        <v>172</v>
      </c>
      <c r="B344" s="159"/>
      <c r="C344" s="158">
        <v>15192</v>
      </c>
      <c r="D344" s="160"/>
      <c r="E344" s="161">
        <v>91.23228441028105</v>
      </c>
    </row>
    <row r="345" spans="1:5" ht="16.5" customHeight="1">
      <c r="A345" s="185" t="s">
        <v>173</v>
      </c>
      <c r="B345" s="159"/>
      <c r="C345" s="158">
        <v>34790</v>
      </c>
      <c r="D345" s="160"/>
      <c r="E345" s="161">
        <v>116.75280220149003</v>
      </c>
    </row>
    <row r="346" spans="1:5" ht="16.5" customHeight="1">
      <c r="A346" s="184" t="s">
        <v>174</v>
      </c>
      <c r="B346" s="159">
        <v>2532</v>
      </c>
      <c r="C346" s="158">
        <v>2452</v>
      </c>
      <c r="D346" s="160">
        <v>96.84044233807268</v>
      </c>
      <c r="E346" s="161">
        <v>911.5241635687732</v>
      </c>
    </row>
    <row r="347" spans="1:5" ht="16.5" customHeight="1">
      <c r="A347" s="185" t="s">
        <v>175</v>
      </c>
      <c r="B347" s="159"/>
      <c r="C347" s="158">
        <v>2100</v>
      </c>
      <c r="D347" s="160"/>
      <c r="E347" s="161"/>
    </row>
    <row r="348" spans="1:5" ht="16.5" customHeight="1">
      <c r="A348" s="185" t="s">
        <v>176</v>
      </c>
      <c r="B348" s="159"/>
      <c r="C348" s="158">
        <v>352</v>
      </c>
      <c r="D348" s="160"/>
      <c r="E348" s="161">
        <v>130.8550185873606</v>
      </c>
    </row>
    <row r="349" spans="1:5" ht="16.5" customHeight="1">
      <c r="A349" s="184" t="s">
        <v>177</v>
      </c>
      <c r="B349" s="159">
        <v>4244</v>
      </c>
      <c r="C349" s="158">
        <v>4198</v>
      </c>
      <c r="D349" s="160">
        <v>98.91611687087654</v>
      </c>
      <c r="E349" s="161">
        <v>127.17358376249621</v>
      </c>
    </row>
    <row r="350" spans="1:5" ht="16.5" customHeight="1">
      <c r="A350" s="185" t="s">
        <v>672</v>
      </c>
      <c r="B350" s="159"/>
      <c r="C350" s="158">
        <v>766</v>
      </c>
      <c r="D350" s="160"/>
      <c r="E350" s="161"/>
    </row>
    <row r="351" spans="1:5" ht="16.5" customHeight="1">
      <c r="A351" s="185" t="s">
        <v>178</v>
      </c>
      <c r="B351" s="159"/>
      <c r="C351" s="158">
        <v>3432</v>
      </c>
      <c r="D351" s="160"/>
      <c r="E351" s="161">
        <v>103.96849439563769</v>
      </c>
    </row>
    <row r="352" spans="1:5" ht="16.5" customHeight="1">
      <c r="A352" s="191" t="s">
        <v>179</v>
      </c>
      <c r="B352" s="159">
        <v>111</v>
      </c>
      <c r="C352" s="158">
        <v>111</v>
      </c>
      <c r="D352" s="160">
        <v>100</v>
      </c>
      <c r="E352" s="161">
        <v>4.541734860883797</v>
      </c>
    </row>
    <row r="353" spans="1:5" ht="16.5" customHeight="1">
      <c r="A353" s="186" t="s">
        <v>180</v>
      </c>
      <c r="B353" s="159"/>
      <c r="C353" s="158">
        <v>82</v>
      </c>
      <c r="D353" s="160"/>
      <c r="E353" s="161">
        <v>29.602888086642597</v>
      </c>
    </row>
    <row r="354" spans="1:5" ht="16.5" customHeight="1">
      <c r="A354" s="186" t="s">
        <v>673</v>
      </c>
      <c r="B354" s="159"/>
      <c r="C354" s="158">
        <v>29</v>
      </c>
      <c r="D354" s="160"/>
      <c r="E354" s="161">
        <v>1.338255652976465</v>
      </c>
    </row>
    <row r="355" spans="1:5" ht="16.5" customHeight="1">
      <c r="A355" s="190" t="s">
        <v>181</v>
      </c>
      <c r="B355" s="159">
        <v>1258</v>
      </c>
      <c r="C355" s="158">
        <v>1258</v>
      </c>
      <c r="D355" s="160">
        <v>100</v>
      </c>
      <c r="E355" s="161">
        <v>142.7922814982974</v>
      </c>
    </row>
    <row r="356" spans="1:5" ht="16.5" customHeight="1">
      <c r="A356" s="187" t="s">
        <v>182</v>
      </c>
      <c r="B356" s="159"/>
      <c r="C356" s="158">
        <v>1258</v>
      </c>
      <c r="D356" s="160"/>
      <c r="E356" s="161">
        <v>142.7922814982974</v>
      </c>
    </row>
    <row r="357" spans="1:5" ht="16.5" customHeight="1">
      <c r="A357" s="184" t="s">
        <v>183</v>
      </c>
      <c r="B357" s="159">
        <v>152918</v>
      </c>
      <c r="C357" s="158">
        <v>152755</v>
      </c>
      <c r="D357" s="160">
        <v>99.89340692397232</v>
      </c>
      <c r="E357" s="161">
        <v>113.51931808892488</v>
      </c>
    </row>
    <row r="358" spans="1:5" ht="16.5" customHeight="1">
      <c r="A358" s="184" t="s">
        <v>184</v>
      </c>
      <c r="B358" s="159">
        <v>4125</v>
      </c>
      <c r="C358" s="158">
        <v>4125</v>
      </c>
      <c r="D358" s="160">
        <v>100</v>
      </c>
      <c r="E358" s="161">
        <v>322.7699530516432</v>
      </c>
    </row>
    <row r="359" spans="1:5" ht="16.5" customHeight="1">
      <c r="A359" s="185" t="s">
        <v>28</v>
      </c>
      <c r="B359" s="159"/>
      <c r="C359" s="158">
        <v>1760</v>
      </c>
      <c r="D359" s="160"/>
      <c r="E359" s="161">
        <v>163.41689879294336</v>
      </c>
    </row>
    <row r="360" spans="1:5" ht="16.5" customHeight="1">
      <c r="A360" s="185" t="s">
        <v>547</v>
      </c>
      <c r="B360" s="159"/>
      <c r="C360" s="158">
        <v>2220</v>
      </c>
      <c r="D360" s="160"/>
      <c r="E360" s="161">
        <v>4188.679245283019</v>
      </c>
    </row>
    <row r="361" spans="1:5" ht="16.5" customHeight="1">
      <c r="A361" s="185" t="s">
        <v>185</v>
      </c>
      <c r="B361" s="159"/>
      <c r="C361" s="158">
        <v>145</v>
      </c>
      <c r="D361" s="160"/>
      <c r="E361" s="161">
        <v>97.97297297297297</v>
      </c>
    </row>
    <row r="362" spans="1:5" ht="16.5" customHeight="1">
      <c r="A362" s="184" t="s">
        <v>186</v>
      </c>
      <c r="B362" s="159">
        <v>17074</v>
      </c>
      <c r="C362" s="158">
        <v>17074</v>
      </c>
      <c r="D362" s="160">
        <v>100</v>
      </c>
      <c r="E362" s="161">
        <v>82.97210613276314</v>
      </c>
    </row>
    <row r="363" spans="1:5" ht="16.5" customHeight="1">
      <c r="A363" s="185" t="s">
        <v>187</v>
      </c>
      <c r="B363" s="159"/>
      <c r="C363" s="158">
        <v>11971</v>
      </c>
      <c r="D363" s="160"/>
      <c r="E363" s="161">
        <v>98.14708534885628</v>
      </c>
    </row>
    <row r="364" spans="1:5" ht="16.5" customHeight="1">
      <c r="A364" s="185" t="s">
        <v>188</v>
      </c>
      <c r="B364" s="159"/>
      <c r="C364" s="158">
        <v>3253</v>
      </c>
      <c r="D364" s="160"/>
      <c r="E364" s="161">
        <v>46.06996176179011</v>
      </c>
    </row>
    <row r="365" spans="1:5" ht="16.5" customHeight="1">
      <c r="A365" s="185" t="s">
        <v>674</v>
      </c>
      <c r="B365" s="159"/>
      <c r="C365" s="158">
        <v>20</v>
      </c>
      <c r="D365" s="160"/>
      <c r="E365" s="161">
        <v>100</v>
      </c>
    </row>
    <row r="366" spans="1:5" ht="16.5" customHeight="1">
      <c r="A366" s="185" t="s">
        <v>189</v>
      </c>
      <c r="B366" s="159"/>
      <c r="C366" s="158">
        <v>1830</v>
      </c>
      <c r="D366" s="160"/>
      <c r="E366" s="161">
        <v>237.66233766233765</v>
      </c>
    </row>
    <row r="367" spans="1:5" ht="16.5" customHeight="1">
      <c r="A367" s="184" t="s">
        <v>190</v>
      </c>
      <c r="B367" s="159">
        <v>15500</v>
      </c>
      <c r="C367" s="158">
        <v>15500</v>
      </c>
      <c r="D367" s="160">
        <v>100</v>
      </c>
      <c r="E367" s="161">
        <v>105.9394436470508</v>
      </c>
    </row>
    <row r="368" spans="1:5" ht="16.5" customHeight="1">
      <c r="A368" s="185" t="s">
        <v>675</v>
      </c>
      <c r="B368" s="159"/>
      <c r="C368" s="158">
        <v>512</v>
      </c>
      <c r="D368" s="160"/>
      <c r="E368" s="161">
        <v>132.98701298701297</v>
      </c>
    </row>
    <row r="369" spans="1:5" ht="16.5" customHeight="1">
      <c r="A369" s="185" t="s">
        <v>191</v>
      </c>
      <c r="B369" s="159"/>
      <c r="C369" s="158">
        <v>11548</v>
      </c>
      <c r="D369" s="160"/>
      <c r="E369" s="161">
        <v>114.2574453349164</v>
      </c>
    </row>
    <row r="370" spans="1:5" ht="16.5" customHeight="1">
      <c r="A370" s="185" t="s">
        <v>192</v>
      </c>
      <c r="B370" s="159"/>
      <c r="C370" s="158">
        <v>3440</v>
      </c>
      <c r="D370" s="160"/>
      <c r="E370" s="161">
        <v>83.11186276878473</v>
      </c>
    </row>
    <row r="371" spans="1:5" ht="16.5" customHeight="1">
      <c r="A371" s="184" t="s">
        <v>193</v>
      </c>
      <c r="B371" s="159">
        <v>16557</v>
      </c>
      <c r="C371" s="158">
        <v>16557</v>
      </c>
      <c r="D371" s="160">
        <v>100</v>
      </c>
      <c r="E371" s="161">
        <v>113.70004120313143</v>
      </c>
    </row>
    <row r="372" spans="1:5" ht="16.5" customHeight="1">
      <c r="A372" s="185" t="s">
        <v>194</v>
      </c>
      <c r="B372" s="159"/>
      <c r="C372" s="158">
        <v>2856</v>
      </c>
      <c r="D372" s="160"/>
      <c r="E372" s="161">
        <v>163.57388316151201</v>
      </c>
    </row>
    <row r="373" spans="1:5" ht="16.5" customHeight="1">
      <c r="A373" s="185" t="s">
        <v>195</v>
      </c>
      <c r="B373" s="159"/>
      <c r="C373" s="158">
        <v>678</v>
      </c>
      <c r="D373" s="160"/>
      <c r="E373" s="161">
        <v>126.02230483271374</v>
      </c>
    </row>
    <row r="374" spans="1:5" ht="16.5" customHeight="1">
      <c r="A374" s="185" t="s">
        <v>196</v>
      </c>
      <c r="B374" s="159"/>
      <c r="C374" s="158">
        <v>1650</v>
      </c>
      <c r="D374" s="160"/>
      <c r="E374" s="161">
        <v>155.22107243650046</v>
      </c>
    </row>
    <row r="375" spans="1:5" ht="16.5" customHeight="1">
      <c r="A375" s="185" t="s">
        <v>676</v>
      </c>
      <c r="B375" s="159"/>
      <c r="C375" s="158">
        <v>542</v>
      </c>
      <c r="D375" s="160"/>
      <c r="E375" s="161">
        <v>201.48698884758366</v>
      </c>
    </row>
    <row r="376" spans="1:5" ht="16.5" customHeight="1">
      <c r="A376" s="185" t="s">
        <v>197</v>
      </c>
      <c r="B376" s="159"/>
      <c r="C376" s="158">
        <v>7783</v>
      </c>
      <c r="D376" s="160"/>
      <c r="E376" s="161">
        <v>95.36821467957358</v>
      </c>
    </row>
    <row r="377" spans="1:5" ht="16.5" customHeight="1">
      <c r="A377" s="185" t="s">
        <v>198</v>
      </c>
      <c r="B377" s="159"/>
      <c r="C377" s="158">
        <v>2562</v>
      </c>
      <c r="D377" s="160"/>
      <c r="E377" s="161">
        <v>92.29106628242076</v>
      </c>
    </row>
    <row r="378" spans="1:5" ht="16.5" customHeight="1">
      <c r="A378" s="185" t="s">
        <v>677</v>
      </c>
      <c r="B378" s="159"/>
      <c r="C378" s="158">
        <v>486</v>
      </c>
      <c r="D378" s="160"/>
      <c r="E378" s="161">
        <v>5400</v>
      </c>
    </row>
    <row r="379" spans="1:5" ht="16.5" customHeight="1">
      <c r="A379" s="184" t="s">
        <v>199</v>
      </c>
      <c r="B379" s="159">
        <v>73564</v>
      </c>
      <c r="C379" s="158">
        <v>73401</v>
      </c>
      <c r="D379" s="160">
        <v>99.77842422924257</v>
      </c>
      <c r="E379" s="161">
        <v>107.05003864832938</v>
      </c>
    </row>
    <row r="380" spans="1:5" ht="16.5" customHeight="1">
      <c r="A380" s="185" t="s">
        <v>200</v>
      </c>
      <c r="B380" s="159"/>
      <c r="C380" s="158">
        <v>3547</v>
      </c>
      <c r="D380" s="160"/>
      <c r="E380" s="161">
        <v>89.91128010139417</v>
      </c>
    </row>
    <row r="381" spans="1:5" ht="16.5" customHeight="1">
      <c r="A381" s="185" t="s">
        <v>201</v>
      </c>
      <c r="B381" s="159"/>
      <c r="C381" s="158">
        <v>2013</v>
      </c>
      <c r="D381" s="160"/>
      <c r="E381" s="161">
        <v>34.65312446204166</v>
      </c>
    </row>
    <row r="382" spans="1:5" ht="16.5" customHeight="1">
      <c r="A382" s="185" t="s">
        <v>678</v>
      </c>
      <c r="B382" s="159"/>
      <c r="C382" s="158">
        <v>1064</v>
      </c>
      <c r="D382" s="160"/>
      <c r="E382" s="161">
        <v>87.57201646090536</v>
      </c>
    </row>
    <row r="383" spans="1:5" ht="16.5" customHeight="1">
      <c r="A383" s="185" t="s">
        <v>202</v>
      </c>
      <c r="B383" s="159"/>
      <c r="C383" s="158">
        <v>273</v>
      </c>
      <c r="D383" s="160"/>
      <c r="E383" s="161">
        <v>112.8099173553719</v>
      </c>
    </row>
    <row r="384" spans="1:5" ht="16.5" customHeight="1">
      <c r="A384" s="185" t="s">
        <v>203</v>
      </c>
      <c r="B384" s="159"/>
      <c r="C384" s="158">
        <v>53408</v>
      </c>
      <c r="D384" s="160"/>
      <c r="E384" s="161">
        <v>116.4181707210742</v>
      </c>
    </row>
    <row r="385" spans="1:5" ht="16.5" customHeight="1">
      <c r="A385" s="185" t="s">
        <v>204</v>
      </c>
      <c r="B385" s="159"/>
      <c r="C385" s="158">
        <v>6986</v>
      </c>
      <c r="D385" s="160"/>
      <c r="E385" s="161">
        <v>123.60226468506723</v>
      </c>
    </row>
    <row r="386" spans="1:5" ht="16.5" customHeight="1">
      <c r="A386" s="185" t="s">
        <v>205</v>
      </c>
      <c r="B386" s="159"/>
      <c r="C386" s="158">
        <v>5474</v>
      </c>
      <c r="D386" s="160"/>
      <c r="E386" s="161">
        <v>97.94238683127571</v>
      </c>
    </row>
    <row r="387" spans="1:5" ht="16.5" customHeight="1">
      <c r="A387" s="185" t="s">
        <v>206</v>
      </c>
      <c r="B387" s="159"/>
      <c r="C387" s="158">
        <v>636</v>
      </c>
      <c r="D387" s="160"/>
      <c r="E387" s="161">
        <v>266.10878661087867</v>
      </c>
    </row>
    <row r="388" spans="1:5" ht="16.5" customHeight="1">
      <c r="A388" s="184" t="s">
        <v>207</v>
      </c>
      <c r="B388" s="159">
        <v>632</v>
      </c>
      <c r="C388" s="158">
        <v>632</v>
      </c>
      <c r="D388" s="160">
        <v>100</v>
      </c>
      <c r="E388" s="161">
        <v>89.13963328631876</v>
      </c>
    </row>
    <row r="389" spans="1:5" ht="16.5" customHeight="1">
      <c r="A389" s="185" t="s">
        <v>208</v>
      </c>
      <c r="B389" s="159"/>
      <c r="C389" s="158">
        <v>199</v>
      </c>
      <c r="D389" s="160"/>
      <c r="E389" s="161">
        <v>75.95419847328245</v>
      </c>
    </row>
    <row r="390" spans="1:5" ht="16.5" customHeight="1">
      <c r="A390" s="185" t="s">
        <v>679</v>
      </c>
      <c r="B390" s="159"/>
      <c r="C390" s="158">
        <v>433</v>
      </c>
      <c r="D390" s="160"/>
      <c r="E390" s="161">
        <v>96.86800894854586</v>
      </c>
    </row>
    <row r="391" spans="1:5" ht="16.5" customHeight="1">
      <c r="A391" s="184" t="s">
        <v>209</v>
      </c>
      <c r="B391" s="159">
        <v>7872</v>
      </c>
      <c r="C391" s="158">
        <v>7872</v>
      </c>
      <c r="D391" s="160">
        <v>100</v>
      </c>
      <c r="E391" s="161">
        <v>85.1027027027027</v>
      </c>
    </row>
    <row r="392" spans="1:5" ht="16.5" customHeight="1">
      <c r="A392" s="185" t="s">
        <v>210</v>
      </c>
      <c r="B392" s="159"/>
      <c r="C392" s="158">
        <v>2428</v>
      </c>
      <c r="D392" s="160"/>
      <c r="E392" s="161">
        <v>49.72353061642433</v>
      </c>
    </row>
    <row r="393" spans="1:5" ht="16.5" customHeight="1">
      <c r="A393" s="185" t="s">
        <v>211</v>
      </c>
      <c r="B393" s="159"/>
      <c r="C393" s="158">
        <v>2703</v>
      </c>
      <c r="D393" s="160"/>
      <c r="E393" s="161">
        <v>195.44468546637742</v>
      </c>
    </row>
    <row r="394" spans="1:5" ht="16.5" customHeight="1">
      <c r="A394" s="185" t="s">
        <v>212</v>
      </c>
      <c r="B394" s="159"/>
      <c r="C394" s="158">
        <v>2741</v>
      </c>
      <c r="D394" s="160"/>
      <c r="E394" s="161">
        <v>91.85656836461126</v>
      </c>
    </row>
    <row r="395" spans="1:5" ht="16.5" customHeight="1">
      <c r="A395" s="184" t="s">
        <v>213</v>
      </c>
      <c r="B395" s="159">
        <v>5889</v>
      </c>
      <c r="C395" s="158">
        <v>5889</v>
      </c>
      <c r="D395" s="160">
        <v>100</v>
      </c>
      <c r="E395" s="161">
        <v>128.94679220494854</v>
      </c>
    </row>
    <row r="396" spans="1:5" ht="16.5" customHeight="1">
      <c r="A396" s="185" t="s">
        <v>28</v>
      </c>
      <c r="B396" s="159"/>
      <c r="C396" s="158">
        <v>2960</v>
      </c>
      <c r="D396" s="160"/>
      <c r="E396" s="161">
        <v>131.67259786476868</v>
      </c>
    </row>
    <row r="397" spans="1:5" ht="16.5" customHeight="1">
      <c r="A397" s="185" t="s">
        <v>680</v>
      </c>
      <c r="B397" s="159"/>
      <c r="C397" s="158">
        <v>274</v>
      </c>
      <c r="D397" s="160"/>
      <c r="E397" s="161">
        <v>115.61181434599158</v>
      </c>
    </row>
    <row r="398" spans="1:5" ht="16.5" customHeight="1">
      <c r="A398" s="185" t="s">
        <v>681</v>
      </c>
      <c r="B398" s="159"/>
      <c r="C398" s="158">
        <v>120</v>
      </c>
      <c r="D398" s="160"/>
      <c r="E398" s="161">
        <v>1333.3333333333335</v>
      </c>
    </row>
    <row r="399" spans="1:5" ht="16.5" customHeight="1">
      <c r="A399" s="185" t="s">
        <v>214</v>
      </c>
      <c r="B399" s="159"/>
      <c r="C399" s="158">
        <v>447</v>
      </c>
      <c r="D399" s="160"/>
      <c r="E399" s="161">
        <v>168.67924528301887</v>
      </c>
    </row>
    <row r="400" spans="1:5" ht="16.5" customHeight="1">
      <c r="A400" s="185" t="s">
        <v>253</v>
      </c>
      <c r="B400" s="159"/>
      <c r="C400" s="158">
        <v>1064</v>
      </c>
      <c r="D400" s="160"/>
      <c r="E400" s="161">
        <v>132.66832917705736</v>
      </c>
    </row>
    <row r="401" spans="1:5" ht="16.5" customHeight="1">
      <c r="A401" s="185" t="s">
        <v>215</v>
      </c>
      <c r="B401" s="159"/>
      <c r="C401" s="158">
        <v>1024</v>
      </c>
      <c r="D401" s="160"/>
      <c r="E401" s="161">
        <v>106.2240663900415</v>
      </c>
    </row>
    <row r="402" spans="1:5" ht="16.5" customHeight="1">
      <c r="A402" s="184" t="s">
        <v>216</v>
      </c>
      <c r="B402" s="159">
        <v>11705</v>
      </c>
      <c r="C402" s="158">
        <v>11705</v>
      </c>
      <c r="D402" s="160">
        <v>100</v>
      </c>
      <c r="E402" s="161">
        <v>2780.285035629454</v>
      </c>
    </row>
    <row r="403" spans="1:5" ht="16.5" customHeight="1">
      <c r="A403" s="185" t="s">
        <v>217</v>
      </c>
      <c r="B403" s="159"/>
      <c r="C403" s="158">
        <v>11705</v>
      </c>
      <c r="D403" s="160"/>
      <c r="E403" s="161">
        <v>2780.285035629454</v>
      </c>
    </row>
    <row r="404" spans="1:5" ht="16.5" customHeight="1">
      <c r="A404" s="184" t="s">
        <v>218</v>
      </c>
      <c r="B404" s="159">
        <v>31959</v>
      </c>
      <c r="C404" s="158">
        <v>29875</v>
      </c>
      <c r="D404" s="160">
        <v>93.4791451547295</v>
      </c>
      <c r="E404" s="161">
        <v>106.45310718358039</v>
      </c>
    </row>
    <row r="405" spans="1:5" ht="16.5" customHeight="1">
      <c r="A405" s="184" t="s">
        <v>219</v>
      </c>
      <c r="B405" s="159">
        <v>1398</v>
      </c>
      <c r="C405" s="158">
        <v>1398</v>
      </c>
      <c r="D405" s="160">
        <v>100</v>
      </c>
      <c r="E405" s="161">
        <v>117.9746835443038</v>
      </c>
    </row>
    <row r="406" spans="1:5" ht="16.5" customHeight="1">
      <c r="A406" s="185" t="s">
        <v>28</v>
      </c>
      <c r="B406" s="159"/>
      <c r="C406" s="158">
        <v>1200</v>
      </c>
      <c r="D406" s="160"/>
      <c r="E406" s="161">
        <v>115.49566891241578</v>
      </c>
    </row>
    <row r="407" spans="1:5" ht="16.5" customHeight="1">
      <c r="A407" s="185" t="s">
        <v>682</v>
      </c>
      <c r="B407" s="159"/>
      <c r="C407" s="158">
        <v>35</v>
      </c>
      <c r="D407" s="160"/>
      <c r="E407" s="161">
        <v>27.34375</v>
      </c>
    </row>
    <row r="408" spans="1:5" ht="16.5" customHeight="1">
      <c r="A408" s="185" t="s">
        <v>683</v>
      </c>
      <c r="B408" s="159"/>
      <c r="C408" s="158">
        <v>120</v>
      </c>
      <c r="D408" s="160"/>
      <c r="E408" s="161"/>
    </row>
    <row r="409" spans="1:5" ht="16.5" customHeight="1">
      <c r="A409" s="185" t="s">
        <v>220</v>
      </c>
      <c r="B409" s="159"/>
      <c r="C409" s="158">
        <v>43</v>
      </c>
      <c r="D409" s="160"/>
      <c r="E409" s="161">
        <v>238.88888888888889</v>
      </c>
    </row>
    <row r="410" spans="1:5" ht="16.5" customHeight="1">
      <c r="A410" s="184" t="s">
        <v>684</v>
      </c>
      <c r="B410" s="159">
        <v>431</v>
      </c>
      <c r="C410" s="158">
        <v>431</v>
      </c>
      <c r="D410" s="160">
        <v>100</v>
      </c>
      <c r="E410" s="161">
        <v>269.375</v>
      </c>
    </row>
    <row r="411" spans="1:5" ht="16.5" customHeight="1">
      <c r="A411" s="185" t="s">
        <v>685</v>
      </c>
      <c r="B411" s="159"/>
      <c r="C411" s="158">
        <v>170</v>
      </c>
      <c r="D411" s="160"/>
      <c r="E411" s="161">
        <v>121.42857142857142</v>
      </c>
    </row>
    <row r="412" spans="1:5" ht="16.5" customHeight="1">
      <c r="A412" s="185" t="s">
        <v>686</v>
      </c>
      <c r="B412" s="159"/>
      <c r="C412" s="158">
        <v>261</v>
      </c>
      <c r="D412" s="160"/>
      <c r="E412" s="161">
        <v>1305</v>
      </c>
    </row>
    <row r="413" spans="1:5" ht="16.5" customHeight="1">
      <c r="A413" s="184" t="s">
        <v>221</v>
      </c>
      <c r="B413" s="159">
        <v>12626</v>
      </c>
      <c r="C413" s="158">
        <v>10542</v>
      </c>
      <c r="D413" s="160">
        <v>83.49437668303501</v>
      </c>
      <c r="E413" s="161">
        <v>161.06951871657753</v>
      </c>
    </row>
    <row r="414" spans="1:5" ht="16.5" customHeight="1">
      <c r="A414" s="185" t="s">
        <v>687</v>
      </c>
      <c r="B414" s="159"/>
      <c r="C414" s="158">
        <v>1721</v>
      </c>
      <c r="D414" s="160"/>
      <c r="E414" s="161"/>
    </row>
    <row r="415" spans="1:5" ht="16.5" customHeight="1">
      <c r="A415" s="185" t="s">
        <v>688</v>
      </c>
      <c r="B415" s="159"/>
      <c r="C415" s="158">
        <v>7487</v>
      </c>
      <c r="D415" s="160"/>
      <c r="E415" s="161">
        <v>175.99905970850963</v>
      </c>
    </row>
    <row r="416" spans="1:5" ht="16.5" customHeight="1">
      <c r="A416" s="185" t="s">
        <v>689</v>
      </c>
      <c r="B416" s="159"/>
      <c r="C416" s="158">
        <v>465</v>
      </c>
      <c r="D416" s="160"/>
      <c r="E416" s="161">
        <v>169.0909090909091</v>
      </c>
    </row>
    <row r="417" spans="1:5" ht="16.5" customHeight="1">
      <c r="A417" s="185" t="s">
        <v>222</v>
      </c>
      <c r="B417" s="159">
        <v>579</v>
      </c>
      <c r="C417" s="158">
        <v>579</v>
      </c>
      <c r="D417" s="160">
        <v>100</v>
      </c>
      <c r="E417" s="161">
        <v>56.98818897637795</v>
      </c>
    </row>
    <row r="418" spans="1:5" ht="16.5" customHeight="1">
      <c r="A418" s="185" t="s">
        <v>690</v>
      </c>
      <c r="B418" s="159"/>
      <c r="C418" s="158">
        <v>290</v>
      </c>
      <c r="D418" s="160"/>
      <c r="E418" s="161">
        <v>29</v>
      </c>
    </row>
    <row r="419" spans="1:5" ht="16.5" customHeight="1">
      <c r="A419" s="184" t="s">
        <v>691</v>
      </c>
      <c r="B419" s="159">
        <v>30</v>
      </c>
      <c r="C419" s="158">
        <v>30</v>
      </c>
      <c r="D419" s="160">
        <v>100</v>
      </c>
      <c r="E419" s="161">
        <v>8.823529411764707</v>
      </c>
    </row>
    <row r="420" spans="1:5" ht="16.5" customHeight="1">
      <c r="A420" s="185" t="s">
        <v>692</v>
      </c>
      <c r="B420" s="159"/>
      <c r="C420" s="158">
        <v>30</v>
      </c>
      <c r="D420" s="160"/>
      <c r="E420" s="161">
        <v>8.823529411764707</v>
      </c>
    </row>
    <row r="421" spans="1:5" ht="16.5" customHeight="1">
      <c r="A421" s="184" t="s">
        <v>223</v>
      </c>
      <c r="B421" s="159">
        <v>85</v>
      </c>
      <c r="C421" s="158">
        <v>85</v>
      </c>
      <c r="D421" s="160">
        <v>100</v>
      </c>
      <c r="E421" s="161">
        <v>52.14723926380368</v>
      </c>
    </row>
    <row r="422" spans="1:5" ht="16.5" customHeight="1">
      <c r="A422" s="185" t="s">
        <v>224</v>
      </c>
      <c r="B422" s="159"/>
      <c r="C422" s="158">
        <v>10</v>
      </c>
      <c r="D422" s="160"/>
      <c r="E422" s="161">
        <v>125</v>
      </c>
    </row>
    <row r="423" spans="1:5" ht="16.5" customHeight="1">
      <c r="A423" s="185" t="s">
        <v>225</v>
      </c>
      <c r="B423" s="159"/>
      <c r="C423" s="158">
        <v>45</v>
      </c>
      <c r="D423" s="160"/>
      <c r="E423" s="161">
        <v>136.36363636363635</v>
      </c>
    </row>
    <row r="424" spans="1:5" ht="16.5" customHeight="1">
      <c r="A424" s="185" t="s">
        <v>226</v>
      </c>
      <c r="B424" s="159"/>
      <c r="C424" s="158">
        <v>30</v>
      </c>
      <c r="D424" s="160"/>
      <c r="E424" s="161">
        <v>85.71428571428571</v>
      </c>
    </row>
    <row r="425" spans="1:5" ht="16.5" customHeight="1">
      <c r="A425" s="184" t="s">
        <v>227</v>
      </c>
      <c r="B425" s="159">
        <v>4769</v>
      </c>
      <c r="C425" s="158">
        <v>4769</v>
      </c>
      <c r="D425" s="160">
        <v>100</v>
      </c>
      <c r="E425" s="161">
        <v>120.15621063240111</v>
      </c>
    </row>
    <row r="426" spans="1:5" ht="16.5" customHeight="1">
      <c r="A426" s="185" t="s">
        <v>228</v>
      </c>
      <c r="B426" s="159"/>
      <c r="C426" s="158">
        <v>2499</v>
      </c>
      <c r="D426" s="160"/>
      <c r="E426" s="161">
        <v>120.31776600866635</v>
      </c>
    </row>
    <row r="427" spans="1:5" ht="16.5" customHeight="1">
      <c r="A427" s="185" t="s">
        <v>229</v>
      </c>
      <c r="B427" s="159"/>
      <c r="C427" s="158">
        <v>373</v>
      </c>
      <c r="D427" s="160"/>
      <c r="E427" s="161"/>
    </row>
    <row r="428" spans="1:5" ht="16.5" customHeight="1">
      <c r="A428" s="185" t="s">
        <v>230</v>
      </c>
      <c r="B428" s="159"/>
      <c r="C428" s="158">
        <v>1897</v>
      </c>
      <c r="D428" s="160"/>
      <c r="E428" s="161">
        <v>100.26427061310783</v>
      </c>
    </row>
    <row r="429" spans="1:5" ht="16.5" customHeight="1">
      <c r="A429" s="184" t="s">
        <v>693</v>
      </c>
      <c r="B429" s="159">
        <v>4482</v>
      </c>
      <c r="C429" s="158">
        <v>4482</v>
      </c>
      <c r="D429" s="160">
        <v>100</v>
      </c>
      <c r="E429" s="161">
        <v>78.97797356828194</v>
      </c>
    </row>
    <row r="430" spans="1:5" ht="16.5" customHeight="1">
      <c r="A430" s="185" t="s">
        <v>694</v>
      </c>
      <c r="B430" s="159"/>
      <c r="C430" s="158">
        <v>4482</v>
      </c>
      <c r="D430" s="160"/>
      <c r="E430" s="161">
        <v>78.97797356828194</v>
      </c>
    </row>
    <row r="431" spans="1:5" ht="16.5" customHeight="1">
      <c r="A431" s="184" t="s">
        <v>231</v>
      </c>
      <c r="B431" s="159">
        <v>2803</v>
      </c>
      <c r="C431" s="158">
        <v>2803</v>
      </c>
      <c r="D431" s="160">
        <v>100</v>
      </c>
      <c r="E431" s="161">
        <v>81.57741559953435</v>
      </c>
    </row>
    <row r="432" spans="1:5" ht="16.5" customHeight="1">
      <c r="A432" s="185" t="s">
        <v>232</v>
      </c>
      <c r="B432" s="159"/>
      <c r="C432" s="158">
        <v>2803</v>
      </c>
      <c r="D432" s="160"/>
      <c r="E432" s="161">
        <v>81.57741559953435</v>
      </c>
    </row>
    <row r="433" spans="1:5" ht="16.5" customHeight="1">
      <c r="A433" s="184" t="s">
        <v>233</v>
      </c>
      <c r="B433" s="159">
        <v>4258</v>
      </c>
      <c r="C433" s="158">
        <v>4258</v>
      </c>
      <c r="D433" s="160">
        <v>100</v>
      </c>
      <c r="E433" s="161">
        <v>73.693319487712</v>
      </c>
    </row>
    <row r="434" spans="1:5" ht="16.5" customHeight="1">
      <c r="A434" s="185" t="s">
        <v>234</v>
      </c>
      <c r="B434" s="159"/>
      <c r="C434" s="158">
        <v>235</v>
      </c>
      <c r="D434" s="160"/>
      <c r="E434" s="161">
        <v>170.28985507246378</v>
      </c>
    </row>
    <row r="435" spans="1:5" ht="16.5" customHeight="1">
      <c r="A435" s="185" t="s">
        <v>695</v>
      </c>
      <c r="B435" s="159"/>
      <c r="C435" s="158">
        <v>105</v>
      </c>
      <c r="D435" s="160"/>
      <c r="E435" s="161">
        <v>101.94174757281553</v>
      </c>
    </row>
    <row r="436" spans="1:5" ht="16.5" customHeight="1">
      <c r="A436" s="185" t="s">
        <v>235</v>
      </c>
      <c r="B436" s="159"/>
      <c r="C436" s="158">
        <v>3568</v>
      </c>
      <c r="D436" s="160"/>
      <c r="E436" s="161">
        <v>67.85850133130468</v>
      </c>
    </row>
    <row r="437" spans="1:5" ht="16.5" customHeight="1">
      <c r="A437" s="185" t="s">
        <v>696</v>
      </c>
      <c r="B437" s="159"/>
      <c r="C437" s="158">
        <v>350</v>
      </c>
      <c r="D437" s="160"/>
      <c r="E437" s="161">
        <v>125.44802867383513</v>
      </c>
    </row>
    <row r="438" spans="1:5" ht="16.5" customHeight="1">
      <c r="A438" s="184" t="s">
        <v>236</v>
      </c>
      <c r="B438" s="159">
        <v>1077</v>
      </c>
      <c r="C438" s="158">
        <v>1077</v>
      </c>
      <c r="D438" s="160">
        <v>100</v>
      </c>
      <c r="E438" s="161"/>
    </row>
    <row r="439" spans="1:5" ht="16.5" customHeight="1">
      <c r="A439" s="185" t="s">
        <v>237</v>
      </c>
      <c r="B439" s="159"/>
      <c r="C439" s="158">
        <v>1077</v>
      </c>
      <c r="D439" s="160"/>
      <c r="E439" s="161"/>
    </row>
    <row r="440" spans="1:5" ht="16.5" customHeight="1">
      <c r="A440" s="184" t="s">
        <v>238</v>
      </c>
      <c r="B440" s="159">
        <v>51940</v>
      </c>
      <c r="C440" s="158">
        <v>51940</v>
      </c>
      <c r="D440" s="160">
        <v>100</v>
      </c>
      <c r="E440" s="161">
        <v>137.51290672738344</v>
      </c>
    </row>
    <row r="441" spans="1:5" ht="16.5" customHeight="1">
      <c r="A441" s="184" t="s">
        <v>239</v>
      </c>
      <c r="B441" s="159">
        <v>15678</v>
      </c>
      <c r="C441" s="158">
        <v>15678</v>
      </c>
      <c r="D441" s="160">
        <v>100</v>
      </c>
      <c r="E441" s="161">
        <v>172.38042880703682</v>
      </c>
    </row>
    <row r="442" spans="1:5" ht="16.5" customHeight="1">
      <c r="A442" s="185" t="s">
        <v>28</v>
      </c>
      <c r="B442" s="159"/>
      <c r="C442" s="158">
        <v>6467</v>
      </c>
      <c r="D442" s="160"/>
      <c r="E442" s="161">
        <v>157.9628724963361</v>
      </c>
    </row>
    <row r="443" spans="1:5" ht="16.5" customHeight="1">
      <c r="A443" s="185" t="s">
        <v>240</v>
      </c>
      <c r="B443" s="159"/>
      <c r="C443" s="158">
        <v>837</v>
      </c>
      <c r="D443" s="160"/>
      <c r="E443" s="161">
        <v>139.03654485049833</v>
      </c>
    </row>
    <row r="444" spans="1:5" ht="16.5" customHeight="1">
      <c r="A444" s="185" t="s">
        <v>697</v>
      </c>
      <c r="B444" s="159"/>
      <c r="C444" s="158">
        <v>117</v>
      </c>
      <c r="D444" s="160"/>
      <c r="E444" s="161">
        <v>69.23076923076923</v>
      </c>
    </row>
    <row r="445" spans="1:5" ht="16.5" customHeight="1">
      <c r="A445" s="185" t="s">
        <v>698</v>
      </c>
      <c r="B445" s="159"/>
      <c r="C445" s="158">
        <v>900</v>
      </c>
      <c r="D445" s="160"/>
      <c r="E445" s="161">
        <v>128.93982808022923</v>
      </c>
    </row>
    <row r="446" spans="1:5" ht="16.5" customHeight="1">
      <c r="A446" s="185" t="s">
        <v>699</v>
      </c>
      <c r="B446" s="159"/>
      <c r="C446" s="158">
        <v>152</v>
      </c>
      <c r="D446" s="160"/>
      <c r="E446" s="161">
        <v>153.53535353535352</v>
      </c>
    </row>
    <row r="447" spans="1:5" ht="16.5" customHeight="1">
      <c r="A447" s="185" t="s">
        <v>700</v>
      </c>
      <c r="B447" s="159"/>
      <c r="C447" s="158">
        <v>116</v>
      </c>
      <c r="D447" s="160"/>
      <c r="E447" s="161"/>
    </row>
    <row r="448" spans="1:5" ht="16.5" customHeight="1">
      <c r="A448" s="185" t="s">
        <v>241</v>
      </c>
      <c r="B448" s="159"/>
      <c r="C448" s="158">
        <v>7089</v>
      </c>
      <c r="D448" s="160"/>
      <c r="E448" s="161">
        <v>213.0108173076923</v>
      </c>
    </row>
    <row r="449" spans="1:5" ht="16.5" customHeight="1">
      <c r="A449" s="184" t="s">
        <v>242</v>
      </c>
      <c r="B449" s="159">
        <v>1474</v>
      </c>
      <c r="C449" s="158">
        <v>1474</v>
      </c>
      <c r="D449" s="160">
        <v>100</v>
      </c>
      <c r="E449" s="161">
        <v>147.54754754754757</v>
      </c>
    </row>
    <row r="450" spans="1:5" ht="16.5" customHeight="1">
      <c r="A450" s="185" t="s">
        <v>243</v>
      </c>
      <c r="B450" s="159"/>
      <c r="C450" s="158">
        <v>1474</v>
      </c>
      <c r="D450" s="160"/>
      <c r="E450" s="161">
        <v>147.54754754754757</v>
      </c>
    </row>
    <row r="451" spans="1:5" ht="16.5" customHeight="1">
      <c r="A451" s="184" t="s">
        <v>244</v>
      </c>
      <c r="B451" s="159">
        <v>31899</v>
      </c>
      <c r="C451" s="158">
        <v>31899</v>
      </c>
      <c r="D451" s="160">
        <v>100</v>
      </c>
      <c r="E451" s="161">
        <v>135.58464742636122</v>
      </c>
    </row>
    <row r="452" spans="1:5" ht="16.5" customHeight="1">
      <c r="A452" s="185" t="s">
        <v>245</v>
      </c>
      <c r="B452" s="159"/>
      <c r="C452" s="158">
        <v>5666</v>
      </c>
      <c r="D452" s="160"/>
      <c r="E452" s="161">
        <v>114.0040241448692</v>
      </c>
    </row>
    <row r="453" spans="1:5" ht="16.5" customHeight="1">
      <c r="A453" s="185" t="s">
        <v>246</v>
      </c>
      <c r="B453" s="159"/>
      <c r="C453" s="158">
        <v>26233</v>
      </c>
      <c r="D453" s="160"/>
      <c r="E453" s="161">
        <v>141.36444468394674</v>
      </c>
    </row>
    <row r="454" spans="1:5" ht="16.5" customHeight="1">
      <c r="A454" s="184" t="s">
        <v>247</v>
      </c>
      <c r="B454" s="159">
        <v>2138</v>
      </c>
      <c r="C454" s="158">
        <v>2138</v>
      </c>
      <c r="D454" s="160">
        <v>100</v>
      </c>
      <c r="E454" s="161">
        <v>62.99351797289334</v>
      </c>
    </row>
    <row r="455" spans="1:5" ht="16.5" customHeight="1">
      <c r="A455" s="185" t="s">
        <v>248</v>
      </c>
      <c r="B455" s="159"/>
      <c r="C455" s="158">
        <v>2138</v>
      </c>
      <c r="D455" s="160"/>
      <c r="E455" s="161">
        <v>62.99351797289334</v>
      </c>
    </row>
    <row r="456" spans="1:5" ht="16.5" customHeight="1">
      <c r="A456" s="184" t="s">
        <v>249</v>
      </c>
      <c r="B456" s="159">
        <v>751</v>
      </c>
      <c r="C456" s="158">
        <v>751</v>
      </c>
      <c r="D456" s="160">
        <v>100</v>
      </c>
      <c r="E456" s="161">
        <v>99.33862433862434</v>
      </c>
    </row>
    <row r="457" spans="1:5" ht="16.5" customHeight="1">
      <c r="A457" s="185" t="s">
        <v>250</v>
      </c>
      <c r="B457" s="159"/>
      <c r="C457" s="158">
        <v>751</v>
      </c>
      <c r="D457" s="160"/>
      <c r="E457" s="161">
        <v>99.33862433862434</v>
      </c>
    </row>
    <row r="458" spans="1:5" ht="16.5" customHeight="1">
      <c r="A458" s="184" t="s">
        <v>251</v>
      </c>
      <c r="B458" s="159">
        <v>449114</v>
      </c>
      <c r="C458" s="158">
        <v>448144</v>
      </c>
      <c r="D458" s="160">
        <v>99.78401920225154</v>
      </c>
      <c r="E458" s="161">
        <v>142.31175949419347</v>
      </c>
    </row>
    <row r="459" spans="1:5" ht="16.5" customHeight="1">
      <c r="A459" s="184" t="s">
        <v>252</v>
      </c>
      <c r="B459" s="159">
        <v>142300</v>
      </c>
      <c r="C459" s="158">
        <v>141995</v>
      </c>
      <c r="D459" s="160">
        <v>99.78566408995081</v>
      </c>
      <c r="E459" s="161">
        <v>111.26303664757367</v>
      </c>
    </row>
    <row r="460" spans="1:5" ht="16.5" customHeight="1">
      <c r="A460" s="185" t="s">
        <v>28</v>
      </c>
      <c r="B460" s="159"/>
      <c r="C460" s="158">
        <v>9693</v>
      </c>
      <c r="D460" s="160"/>
      <c r="E460" s="161">
        <v>101.5186426476749</v>
      </c>
    </row>
    <row r="461" spans="1:5" ht="16.5" customHeight="1">
      <c r="A461" s="185" t="s">
        <v>547</v>
      </c>
      <c r="B461" s="159"/>
      <c r="C461" s="158">
        <v>2161</v>
      </c>
      <c r="D461" s="160"/>
      <c r="E461" s="161">
        <v>2960.27397260274</v>
      </c>
    </row>
    <row r="462" spans="1:5" ht="16.5" customHeight="1">
      <c r="A462" s="185" t="s">
        <v>253</v>
      </c>
      <c r="B462" s="159"/>
      <c r="C462" s="158">
        <v>14227</v>
      </c>
      <c r="D462" s="160"/>
      <c r="E462" s="161">
        <v>149.28646379853095</v>
      </c>
    </row>
    <row r="463" spans="1:5" ht="16.5" customHeight="1">
      <c r="A463" s="185" t="s">
        <v>254</v>
      </c>
      <c r="B463" s="159"/>
      <c r="C463" s="158">
        <v>7743</v>
      </c>
      <c r="D463" s="160"/>
      <c r="E463" s="161">
        <v>40.48415769110112</v>
      </c>
    </row>
    <row r="464" spans="1:5" ht="16.5" customHeight="1">
      <c r="A464" s="185" t="s">
        <v>255</v>
      </c>
      <c r="B464" s="159"/>
      <c r="C464" s="158">
        <v>2301</v>
      </c>
      <c r="D464" s="160"/>
      <c r="E464" s="161">
        <v>93.46060113728676</v>
      </c>
    </row>
    <row r="465" spans="1:5" ht="16.5" customHeight="1">
      <c r="A465" s="185" t="s">
        <v>256</v>
      </c>
      <c r="B465" s="159"/>
      <c r="C465" s="158">
        <v>440</v>
      </c>
      <c r="D465" s="160"/>
      <c r="E465" s="161">
        <v>73.57859531772574</v>
      </c>
    </row>
    <row r="466" spans="1:5" ht="16.5" customHeight="1">
      <c r="A466" s="185" t="s">
        <v>257</v>
      </c>
      <c r="B466" s="159"/>
      <c r="C466" s="158">
        <v>323</v>
      </c>
      <c r="D466" s="160"/>
      <c r="E466" s="161">
        <v>103.19488817891373</v>
      </c>
    </row>
    <row r="467" spans="1:5" ht="16.5" customHeight="1">
      <c r="A467" s="185" t="s">
        <v>258</v>
      </c>
      <c r="B467" s="159"/>
      <c r="C467" s="158">
        <v>6877</v>
      </c>
      <c r="D467" s="160"/>
      <c r="E467" s="161">
        <v>4045.294117647059</v>
      </c>
    </row>
    <row r="468" spans="1:5" ht="16.5" customHeight="1">
      <c r="A468" s="185" t="s">
        <v>259</v>
      </c>
      <c r="B468" s="159"/>
      <c r="C468" s="158">
        <v>827</v>
      </c>
      <c r="D468" s="160"/>
      <c r="E468" s="161">
        <v>194.58823529411765</v>
      </c>
    </row>
    <row r="469" spans="1:5" ht="16.5" customHeight="1">
      <c r="A469" s="185" t="s">
        <v>260</v>
      </c>
      <c r="B469" s="159"/>
      <c r="C469" s="158">
        <v>45725</v>
      </c>
      <c r="D469" s="160"/>
      <c r="E469" s="161">
        <v>99.32875700569144</v>
      </c>
    </row>
    <row r="470" spans="1:5" ht="16.5" customHeight="1">
      <c r="A470" s="185" t="s">
        <v>701</v>
      </c>
      <c r="B470" s="159"/>
      <c r="C470" s="158">
        <v>979</v>
      </c>
      <c r="D470" s="160"/>
      <c r="E470" s="161">
        <v>17.777374250953333</v>
      </c>
    </row>
    <row r="471" spans="1:5" ht="16.5" customHeight="1">
      <c r="A471" s="185" t="s">
        <v>261</v>
      </c>
      <c r="B471" s="159"/>
      <c r="C471" s="158">
        <v>8366</v>
      </c>
      <c r="D471" s="160"/>
      <c r="E471" s="161">
        <v>82.5293479333136</v>
      </c>
    </row>
    <row r="472" spans="1:5" ht="16.5" customHeight="1">
      <c r="A472" s="185" t="s">
        <v>262</v>
      </c>
      <c r="B472" s="159"/>
      <c r="C472" s="158">
        <v>3581</v>
      </c>
      <c r="D472" s="160"/>
      <c r="E472" s="161">
        <v>110.62712388013594</v>
      </c>
    </row>
    <row r="473" spans="1:5" ht="16.5" customHeight="1">
      <c r="A473" s="185" t="s">
        <v>263</v>
      </c>
      <c r="B473" s="159"/>
      <c r="C473" s="158">
        <v>712</v>
      </c>
      <c r="D473" s="160"/>
      <c r="E473" s="161">
        <v>80.9090909090909</v>
      </c>
    </row>
    <row r="474" spans="1:5" ht="16.5" customHeight="1">
      <c r="A474" s="185" t="s">
        <v>264</v>
      </c>
      <c r="B474" s="159"/>
      <c r="C474" s="158">
        <v>2026</v>
      </c>
      <c r="D474" s="160"/>
      <c r="E474" s="161">
        <v>198.23874755381604</v>
      </c>
    </row>
    <row r="475" spans="1:5" ht="16.5" customHeight="1">
      <c r="A475" s="185" t="s">
        <v>265</v>
      </c>
      <c r="B475" s="159"/>
      <c r="C475" s="158">
        <v>4542</v>
      </c>
      <c r="D475" s="160"/>
      <c r="E475" s="161">
        <v>1301.432664756447</v>
      </c>
    </row>
    <row r="476" spans="1:5" ht="16.5" customHeight="1">
      <c r="A476" s="185" t="s">
        <v>266</v>
      </c>
      <c r="B476" s="159"/>
      <c r="C476" s="158">
        <v>16082</v>
      </c>
      <c r="D476" s="160"/>
      <c r="E476" s="161">
        <v>122.44556113902847</v>
      </c>
    </row>
    <row r="477" spans="1:5" ht="16.5" customHeight="1">
      <c r="A477" s="185" t="s">
        <v>267</v>
      </c>
      <c r="B477" s="159"/>
      <c r="C477" s="158">
        <v>1146</v>
      </c>
      <c r="D477" s="160"/>
      <c r="E477" s="161">
        <v>119.25078043704474</v>
      </c>
    </row>
    <row r="478" spans="1:5" ht="16.5" customHeight="1">
      <c r="A478" s="185" t="s">
        <v>268</v>
      </c>
      <c r="B478" s="159"/>
      <c r="C478" s="158">
        <v>14244</v>
      </c>
      <c r="D478" s="160"/>
      <c r="E478" s="161">
        <v>384.45344129554655</v>
      </c>
    </row>
    <row r="479" spans="1:5" ht="16.5" customHeight="1">
      <c r="A479" s="184" t="s">
        <v>269</v>
      </c>
      <c r="B479" s="159">
        <v>44098</v>
      </c>
      <c r="C479" s="158">
        <v>44098</v>
      </c>
      <c r="D479" s="160">
        <v>100</v>
      </c>
      <c r="E479" s="161">
        <v>118.6195394878416</v>
      </c>
    </row>
    <row r="480" spans="1:5" ht="16.5" customHeight="1">
      <c r="A480" s="185" t="s">
        <v>28</v>
      </c>
      <c r="B480" s="159"/>
      <c r="C480" s="158">
        <v>1861</v>
      </c>
      <c r="D480" s="160"/>
      <c r="E480" s="161">
        <v>142.06106870229007</v>
      </c>
    </row>
    <row r="481" spans="1:5" ht="16.5" customHeight="1">
      <c r="A481" s="185" t="s">
        <v>270</v>
      </c>
      <c r="B481" s="159"/>
      <c r="C481" s="158">
        <v>7761</v>
      </c>
      <c r="D481" s="160"/>
      <c r="E481" s="161">
        <v>125.9493670886076</v>
      </c>
    </row>
    <row r="482" spans="1:5" ht="16.5" customHeight="1">
      <c r="A482" s="185" t="s">
        <v>271</v>
      </c>
      <c r="B482" s="159"/>
      <c r="C482" s="158">
        <v>4513</v>
      </c>
      <c r="D482" s="160"/>
      <c r="E482" s="161">
        <v>222.2058099458395</v>
      </c>
    </row>
    <row r="483" spans="1:5" ht="16.5" customHeight="1">
      <c r="A483" s="185" t="s">
        <v>702</v>
      </c>
      <c r="B483" s="159"/>
      <c r="C483" s="158">
        <v>4715</v>
      </c>
      <c r="D483" s="160"/>
      <c r="E483" s="161">
        <v>125</v>
      </c>
    </row>
    <row r="484" spans="1:5" ht="16.5" customHeight="1">
      <c r="A484" s="185" t="s">
        <v>703</v>
      </c>
      <c r="B484" s="159"/>
      <c r="C484" s="158">
        <v>15</v>
      </c>
      <c r="D484" s="160"/>
      <c r="E484" s="161"/>
    </row>
    <row r="485" spans="1:5" ht="16.5" customHeight="1">
      <c r="A485" s="185" t="s">
        <v>272</v>
      </c>
      <c r="B485" s="159"/>
      <c r="C485" s="158">
        <v>2387</v>
      </c>
      <c r="D485" s="160"/>
      <c r="E485" s="161">
        <v>106.70540902995083</v>
      </c>
    </row>
    <row r="486" spans="1:5" ht="16.5" customHeight="1">
      <c r="A486" s="185" t="s">
        <v>704</v>
      </c>
      <c r="B486" s="159"/>
      <c r="C486" s="158">
        <v>150</v>
      </c>
      <c r="D486" s="160"/>
      <c r="E486" s="161">
        <v>300</v>
      </c>
    </row>
    <row r="487" spans="1:5" ht="16.5" customHeight="1">
      <c r="A487" s="185" t="s">
        <v>705</v>
      </c>
      <c r="B487" s="159"/>
      <c r="C487" s="158">
        <v>50</v>
      </c>
      <c r="D487" s="160"/>
      <c r="E487" s="161"/>
    </row>
    <row r="488" spans="1:5" ht="16.5" customHeight="1">
      <c r="A488" s="185" t="s">
        <v>706</v>
      </c>
      <c r="B488" s="159"/>
      <c r="C488" s="158">
        <v>307</v>
      </c>
      <c r="D488" s="160"/>
      <c r="E488" s="161">
        <v>61.4</v>
      </c>
    </row>
    <row r="489" spans="1:5" ht="16.5" customHeight="1">
      <c r="A489" s="185" t="s">
        <v>273</v>
      </c>
      <c r="B489" s="159"/>
      <c r="C489" s="158">
        <v>725</v>
      </c>
      <c r="D489" s="160"/>
      <c r="E489" s="161">
        <v>102.11267605633803</v>
      </c>
    </row>
    <row r="490" spans="1:5" ht="16.5" customHeight="1">
      <c r="A490" s="185" t="s">
        <v>707</v>
      </c>
      <c r="B490" s="159"/>
      <c r="C490" s="158">
        <v>25</v>
      </c>
      <c r="D490" s="160"/>
      <c r="E490" s="161"/>
    </row>
    <row r="491" spans="1:5" ht="16.5" customHeight="1">
      <c r="A491" s="185" t="s">
        <v>708</v>
      </c>
      <c r="B491" s="159"/>
      <c r="C491" s="158">
        <v>11870</v>
      </c>
      <c r="D491" s="160"/>
      <c r="E491" s="161">
        <v>191.9469598965071</v>
      </c>
    </row>
    <row r="492" spans="1:5" ht="16.5" customHeight="1">
      <c r="A492" s="185" t="s">
        <v>274</v>
      </c>
      <c r="B492" s="159"/>
      <c r="C492" s="158">
        <v>3360</v>
      </c>
      <c r="D492" s="160"/>
      <c r="E492" s="161">
        <v>122.18181818181819</v>
      </c>
    </row>
    <row r="493" spans="1:5" ht="16.5" customHeight="1">
      <c r="A493" s="185" t="s">
        <v>709</v>
      </c>
      <c r="B493" s="159"/>
      <c r="C493" s="158">
        <v>15</v>
      </c>
      <c r="D493" s="160"/>
      <c r="E493" s="161"/>
    </row>
    <row r="494" spans="1:5" ht="16.5" customHeight="1">
      <c r="A494" s="185" t="s">
        <v>710</v>
      </c>
      <c r="B494" s="159"/>
      <c r="C494" s="158">
        <v>80</v>
      </c>
      <c r="D494" s="160"/>
      <c r="E494" s="161">
        <v>123.07692307692308</v>
      </c>
    </row>
    <row r="495" spans="1:5" ht="16.5" customHeight="1">
      <c r="A495" s="185" t="s">
        <v>711</v>
      </c>
      <c r="B495" s="159"/>
      <c r="C495" s="158">
        <v>160</v>
      </c>
      <c r="D495" s="160"/>
      <c r="E495" s="161">
        <v>29.739776951672862</v>
      </c>
    </row>
    <row r="496" spans="1:5" ht="16.5" customHeight="1">
      <c r="A496" s="185" t="s">
        <v>275</v>
      </c>
      <c r="B496" s="159"/>
      <c r="C496" s="158">
        <v>335</v>
      </c>
      <c r="D496" s="160"/>
      <c r="E496" s="161">
        <v>313.0841121495327</v>
      </c>
    </row>
    <row r="497" spans="1:5" ht="16.5" customHeight="1">
      <c r="A497" s="185" t="s">
        <v>276</v>
      </c>
      <c r="B497" s="159"/>
      <c r="C497" s="158">
        <v>125</v>
      </c>
      <c r="D497" s="160"/>
      <c r="E497" s="161">
        <v>23.674242424242426</v>
      </c>
    </row>
    <row r="498" spans="1:5" ht="16.5" customHeight="1">
      <c r="A498" s="185" t="s">
        <v>277</v>
      </c>
      <c r="B498" s="159"/>
      <c r="C498" s="158">
        <v>5644</v>
      </c>
      <c r="D498" s="160"/>
      <c r="E498" s="161">
        <v>60.77966831789791</v>
      </c>
    </row>
    <row r="499" spans="1:5" ht="16.5" customHeight="1">
      <c r="A499" s="184" t="s">
        <v>278</v>
      </c>
      <c r="B499" s="159">
        <v>78381</v>
      </c>
      <c r="C499" s="158">
        <v>78084</v>
      </c>
      <c r="D499" s="160">
        <v>99.62108163968308</v>
      </c>
      <c r="E499" s="161">
        <v>157.9336987520479</v>
      </c>
    </row>
    <row r="500" spans="1:5" ht="16.5" customHeight="1">
      <c r="A500" s="185" t="s">
        <v>28</v>
      </c>
      <c r="B500" s="159"/>
      <c r="C500" s="158">
        <v>1837</v>
      </c>
      <c r="D500" s="160"/>
      <c r="E500" s="161">
        <v>102.16907675194659</v>
      </c>
    </row>
    <row r="501" spans="1:5" ht="16.5" customHeight="1">
      <c r="A501" s="185" t="s">
        <v>547</v>
      </c>
      <c r="B501" s="159"/>
      <c r="C501" s="158">
        <v>680</v>
      </c>
      <c r="D501" s="160"/>
      <c r="E501" s="161"/>
    </row>
    <row r="502" spans="1:5" ht="16.5" customHeight="1">
      <c r="A502" s="185" t="s">
        <v>712</v>
      </c>
      <c r="B502" s="159"/>
      <c r="C502" s="158">
        <v>4706</v>
      </c>
      <c r="D502" s="160"/>
      <c r="E502" s="161">
        <v>232.97029702970295</v>
      </c>
    </row>
    <row r="503" spans="1:5" ht="16.5" customHeight="1">
      <c r="A503" s="185" t="s">
        <v>279</v>
      </c>
      <c r="B503" s="159"/>
      <c r="C503" s="158">
        <v>18887</v>
      </c>
      <c r="D503" s="160"/>
      <c r="E503" s="161">
        <v>119.82616419236139</v>
      </c>
    </row>
    <row r="504" spans="1:5" ht="16.5" customHeight="1">
      <c r="A504" s="185" t="s">
        <v>713</v>
      </c>
      <c r="B504" s="159"/>
      <c r="C504" s="158">
        <v>1333</v>
      </c>
      <c r="D504" s="160"/>
      <c r="E504" s="161">
        <v>683.5897435897435</v>
      </c>
    </row>
    <row r="505" spans="1:5" ht="16.5" customHeight="1">
      <c r="A505" s="185" t="s">
        <v>714</v>
      </c>
      <c r="B505" s="159"/>
      <c r="C505" s="158">
        <v>450</v>
      </c>
      <c r="D505" s="160"/>
      <c r="E505" s="161">
        <v>157.34265734265733</v>
      </c>
    </row>
    <row r="506" spans="1:5" ht="16.5" customHeight="1">
      <c r="A506" s="185" t="s">
        <v>715</v>
      </c>
      <c r="B506" s="159"/>
      <c r="C506" s="158">
        <v>403</v>
      </c>
      <c r="D506" s="160"/>
      <c r="E506" s="161">
        <v>79.33070866141733</v>
      </c>
    </row>
    <row r="507" spans="1:5" ht="16.5" customHeight="1">
      <c r="A507" s="185" t="s">
        <v>280</v>
      </c>
      <c r="B507" s="159"/>
      <c r="C507" s="158">
        <v>1460</v>
      </c>
      <c r="D507" s="160"/>
      <c r="E507" s="161">
        <v>69.32573599240266</v>
      </c>
    </row>
    <row r="508" spans="1:5" ht="16.5" customHeight="1">
      <c r="A508" s="185" t="s">
        <v>716</v>
      </c>
      <c r="B508" s="159"/>
      <c r="C508" s="158">
        <v>2141</v>
      </c>
      <c r="D508" s="160"/>
      <c r="E508" s="161">
        <v>669.0625</v>
      </c>
    </row>
    <row r="509" spans="1:5" ht="16.5" customHeight="1">
      <c r="A509" s="185" t="s">
        <v>281</v>
      </c>
      <c r="B509" s="159"/>
      <c r="C509" s="158">
        <v>26738</v>
      </c>
      <c r="D509" s="160"/>
      <c r="E509" s="161">
        <v>143.6986080507336</v>
      </c>
    </row>
    <row r="510" spans="1:5" ht="16.5" customHeight="1">
      <c r="A510" s="185" t="s">
        <v>717</v>
      </c>
      <c r="B510" s="159"/>
      <c r="C510" s="158">
        <v>70</v>
      </c>
      <c r="D510" s="160"/>
      <c r="E510" s="161">
        <v>102.94117647058823</v>
      </c>
    </row>
    <row r="511" spans="1:5" ht="16.5" customHeight="1">
      <c r="A511" s="185" t="s">
        <v>718</v>
      </c>
      <c r="B511" s="159"/>
      <c r="C511" s="158">
        <v>131</v>
      </c>
      <c r="D511" s="160"/>
      <c r="E511" s="161"/>
    </row>
    <row r="512" spans="1:5" ht="16.5" customHeight="1">
      <c r="A512" s="185" t="s">
        <v>282</v>
      </c>
      <c r="B512" s="159">
        <v>611</v>
      </c>
      <c r="C512" s="158">
        <v>611</v>
      </c>
      <c r="D512" s="160">
        <v>100</v>
      </c>
      <c r="E512" s="161">
        <v>66.99561403508771</v>
      </c>
    </row>
    <row r="513" spans="1:5" ht="16.5" customHeight="1">
      <c r="A513" s="185" t="s">
        <v>719</v>
      </c>
      <c r="B513" s="159"/>
      <c r="C513" s="158">
        <v>32</v>
      </c>
      <c r="D513" s="160"/>
      <c r="E513" s="161"/>
    </row>
    <row r="514" spans="1:5" ht="16.5" customHeight="1">
      <c r="A514" s="185" t="s">
        <v>720</v>
      </c>
      <c r="B514" s="159"/>
      <c r="C514" s="158">
        <v>1509</v>
      </c>
      <c r="D514" s="160"/>
      <c r="E514" s="161">
        <v>53.624733475479744</v>
      </c>
    </row>
    <row r="515" spans="1:5" ht="16.5" customHeight="1">
      <c r="A515" s="185" t="s">
        <v>283</v>
      </c>
      <c r="B515" s="159"/>
      <c r="C515" s="158">
        <v>17096</v>
      </c>
      <c r="D515" s="160"/>
      <c r="E515" s="161">
        <v>444.62938881664496</v>
      </c>
    </row>
    <row r="516" spans="1:5" ht="16.5" customHeight="1">
      <c r="A516" s="184" t="s">
        <v>284</v>
      </c>
      <c r="B516" s="159">
        <v>107310</v>
      </c>
      <c r="C516" s="158">
        <v>107306</v>
      </c>
      <c r="D516" s="160">
        <v>99.99627248159538</v>
      </c>
      <c r="E516" s="161">
        <v>196.55993552168815</v>
      </c>
    </row>
    <row r="517" spans="1:5" ht="16.5" customHeight="1">
      <c r="A517" s="185" t="s">
        <v>28</v>
      </c>
      <c r="B517" s="159"/>
      <c r="C517" s="158">
        <v>863</v>
      </c>
      <c r="D517" s="160"/>
      <c r="E517" s="161">
        <v>135.2664576802508</v>
      </c>
    </row>
    <row r="518" spans="1:5" ht="16.5" customHeight="1">
      <c r="A518" s="185" t="s">
        <v>285</v>
      </c>
      <c r="B518" s="159"/>
      <c r="C518" s="158">
        <v>22206</v>
      </c>
      <c r="D518" s="160"/>
      <c r="E518" s="161">
        <v>121.43716504429618</v>
      </c>
    </row>
    <row r="519" spans="1:5" ht="16.5" customHeight="1">
      <c r="A519" s="185" t="s">
        <v>721</v>
      </c>
      <c r="B519" s="159"/>
      <c r="C519" s="158">
        <v>382</v>
      </c>
      <c r="D519" s="160"/>
      <c r="E519" s="161">
        <v>113.01775147928994</v>
      </c>
    </row>
    <row r="520" spans="1:5" ht="16.5" customHeight="1">
      <c r="A520" s="185" t="s">
        <v>286</v>
      </c>
      <c r="B520" s="159"/>
      <c r="C520" s="158">
        <v>14462</v>
      </c>
      <c r="D520" s="160"/>
      <c r="E520" s="161">
        <v>171.0871879805986</v>
      </c>
    </row>
    <row r="521" spans="1:5" ht="16.5" customHeight="1">
      <c r="A521" s="185" t="s">
        <v>722</v>
      </c>
      <c r="B521" s="159"/>
      <c r="C521" s="158">
        <v>6384</v>
      </c>
      <c r="D521" s="160"/>
      <c r="E521" s="161">
        <v>2338.461538461538</v>
      </c>
    </row>
    <row r="522" spans="1:5" ht="16.5" customHeight="1">
      <c r="A522" s="185" t="s">
        <v>723</v>
      </c>
      <c r="B522" s="159"/>
      <c r="C522" s="158">
        <v>8</v>
      </c>
      <c r="D522" s="160"/>
      <c r="E522" s="161">
        <v>100</v>
      </c>
    </row>
    <row r="523" spans="1:5" ht="16.5" customHeight="1">
      <c r="A523" s="185" t="s">
        <v>287</v>
      </c>
      <c r="B523" s="159"/>
      <c r="C523" s="158">
        <v>63001</v>
      </c>
      <c r="D523" s="160"/>
      <c r="E523" s="161">
        <v>253.90319590537217</v>
      </c>
    </row>
    <row r="524" spans="1:5" ht="16.5" customHeight="1">
      <c r="A524" s="184" t="s">
        <v>288</v>
      </c>
      <c r="B524" s="159">
        <v>8336</v>
      </c>
      <c r="C524" s="158">
        <v>8336</v>
      </c>
      <c r="D524" s="160">
        <v>100</v>
      </c>
      <c r="E524" s="161">
        <v>93.69450376531415</v>
      </c>
    </row>
    <row r="525" spans="1:5" ht="16.5" customHeight="1">
      <c r="A525" s="185" t="s">
        <v>111</v>
      </c>
      <c r="B525" s="159"/>
      <c r="C525" s="158">
        <v>76</v>
      </c>
      <c r="D525" s="160"/>
      <c r="E525" s="161">
        <v>83.51648351648352</v>
      </c>
    </row>
    <row r="526" spans="1:5" ht="16.5" customHeight="1">
      <c r="A526" s="185" t="s">
        <v>289</v>
      </c>
      <c r="B526" s="159"/>
      <c r="C526" s="158">
        <v>6925</v>
      </c>
      <c r="D526" s="160"/>
      <c r="E526" s="161">
        <v>96.3813500347947</v>
      </c>
    </row>
    <row r="527" spans="1:5" ht="16.5" customHeight="1">
      <c r="A527" s="185" t="s">
        <v>724</v>
      </c>
      <c r="B527" s="159"/>
      <c r="C527" s="158">
        <v>1031</v>
      </c>
      <c r="D527" s="160"/>
      <c r="E527" s="161">
        <v>72.60563380281691</v>
      </c>
    </row>
    <row r="528" spans="1:5" ht="16.5" customHeight="1">
      <c r="A528" s="185" t="s">
        <v>725</v>
      </c>
      <c r="B528" s="159"/>
      <c r="C528" s="158">
        <v>304</v>
      </c>
      <c r="D528" s="160"/>
      <c r="E528" s="161">
        <v>151.24378109452735</v>
      </c>
    </row>
    <row r="529" spans="1:5" ht="16.5" customHeight="1">
      <c r="A529" s="184" t="s">
        <v>290</v>
      </c>
      <c r="B529" s="159">
        <v>27984</v>
      </c>
      <c r="C529" s="158">
        <v>27984</v>
      </c>
      <c r="D529" s="160">
        <v>100</v>
      </c>
      <c r="E529" s="161">
        <v>90.94277079067953</v>
      </c>
    </row>
    <row r="530" spans="1:5" ht="16.5" customHeight="1">
      <c r="A530" s="185" t="s">
        <v>291</v>
      </c>
      <c r="B530" s="159"/>
      <c r="C530" s="158">
        <v>11250</v>
      </c>
      <c r="D530" s="160"/>
      <c r="E530" s="161">
        <v>75.3819351380327</v>
      </c>
    </row>
    <row r="531" spans="1:5" ht="16.5" customHeight="1">
      <c r="A531" s="185" t="s">
        <v>292</v>
      </c>
      <c r="B531" s="159"/>
      <c r="C531" s="158">
        <v>8411</v>
      </c>
      <c r="D531" s="160"/>
      <c r="E531" s="161">
        <v>110.6128353498159</v>
      </c>
    </row>
    <row r="532" spans="1:5" ht="16.5" customHeight="1">
      <c r="A532" s="185" t="s">
        <v>726</v>
      </c>
      <c r="B532" s="159"/>
      <c r="C532" s="158">
        <v>4</v>
      </c>
      <c r="D532" s="160"/>
      <c r="E532" s="161"/>
    </row>
    <row r="533" spans="1:5" ht="16.5" customHeight="1">
      <c r="A533" s="185" t="s">
        <v>293</v>
      </c>
      <c r="B533" s="159"/>
      <c r="C533" s="158">
        <v>8071</v>
      </c>
      <c r="D533" s="160"/>
      <c r="E533" s="161">
        <v>103.24932838684917</v>
      </c>
    </row>
    <row r="534" spans="1:5" ht="16.5" customHeight="1">
      <c r="A534" s="185" t="s">
        <v>294</v>
      </c>
      <c r="B534" s="159"/>
      <c r="C534" s="158">
        <v>248</v>
      </c>
      <c r="D534" s="160"/>
      <c r="E534" s="161">
        <v>58.21596244131455</v>
      </c>
    </row>
    <row r="535" spans="1:5" ht="16.5" customHeight="1">
      <c r="A535" s="184" t="s">
        <v>295</v>
      </c>
      <c r="B535" s="159">
        <v>11235</v>
      </c>
      <c r="C535" s="158">
        <v>10931</v>
      </c>
      <c r="D535" s="160">
        <v>97.29417000445038</v>
      </c>
      <c r="E535" s="161">
        <v>343.20251177394033</v>
      </c>
    </row>
    <row r="536" spans="1:5" ht="16.5" customHeight="1">
      <c r="A536" s="185" t="s">
        <v>727</v>
      </c>
      <c r="B536" s="159"/>
      <c r="C536" s="158">
        <v>27</v>
      </c>
      <c r="D536" s="160"/>
      <c r="E536" s="161">
        <v>5.986696230598669</v>
      </c>
    </row>
    <row r="537" spans="1:5" ht="16.5" customHeight="1">
      <c r="A537" s="185" t="s">
        <v>296</v>
      </c>
      <c r="B537" s="159"/>
      <c r="C537" s="158">
        <v>3702</v>
      </c>
      <c r="D537" s="160"/>
      <c r="E537" s="161">
        <v>135.4059985369422</v>
      </c>
    </row>
    <row r="538" spans="1:5" ht="16.5" customHeight="1">
      <c r="A538" s="185" t="s">
        <v>728</v>
      </c>
      <c r="B538" s="159"/>
      <c r="C538" s="158">
        <v>7202</v>
      </c>
      <c r="D538" s="160"/>
      <c r="E538" s="161"/>
    </row>
    <row r="539" spans="1:5" ht="16.5" customHeight="1">
      <c r="A539" s="184" t="s">
        <v>297</v>
      </c>
      <c r="B539" s="159">
        <v>29470</v>
      </c>
      <c r="C539" s="158">
        <v>29410</v>
      </c>
      <c r="D539" s="160">
        <v>99.7964031218188</v>
      </c>
      <c r="E539" s="161">
        <v>913.3540372670808</v>
      </c>
    </row>
    <row r="540" spans="1:5" ht="16.5" customHeight="1">
      <c r="A540" s="185" t="s">
        <v>298</v>
      </c>
      <c r="B540" s="159"/>
      <c r="C540" s="158">
        <v>29410</v>
      </c>
      <c r="D540" s="160"/>
      <c r="E540" s="161">
        <v>913.3540372670808</v>
      </c>
    </row>
    <row r="541" spans="1:5" ht="16.5" customHeight="1">
      <c r="A541" s="184" t="s">
        <v>299</v>
      </c>
      <c r="B541" s="159">
        <v>39844</v>
      </c>
      <c r="C541" s="158">
        <v>39823</v>
      </c>
      <c r="D541" s="160">
        <v>99.94729444834856</v>
      </c>
      <c r="E541" s="161">
        <v>79.23240683631444</v>
      </c>
    </row>
    <row r="542" spans="1:5" ht="16.5" customHeight="1">
      <c r="A542" s="184" t="s">
        <v>300</v>
      </c>
      <c r="B542" s="159">
        <v>22271</v>
      </c>
      <c r="C542" s="158">
        <v>22271</v>
      </c>
      <c r="D542" s="160">
        <v>100</v>
      </c>
      <c r="E542" s="161">
        <v>125.43508870740636</v>
      </c>
    </row>
    <row r="543" spans="1:5" ht="16.5" customHeight="1">
      <c r="A543" s="185" t="s">
        <v>28</v>
      </c>
      <c r="B543" s="159"/>
      <c r="C543" s="158">
        <v>1408</v>
      </c>
      <c r="D543" s="160"/>
      <c r="E543" s="161">
        <v>141.64989939637826</v>
      </c>
    </row>
    <row r="544" spans="1:5" ht="16.5" customHeight="1">
      <c r="A544" s="185" t="s">
        <v>547</v>
      </c>
      <c r="B544" s="159"/>
      <c r="C544" s="158">
        <v>664</v>
      </c>
      <c r="D544" s="160"/>
      <c r="E544" s="161"/>
    </row>
    <row r="545" spans="1:5" ht="16.5" customHeight="1">
      <c r="A545" s="185" t="s">
        <v>729</v>
      </c>
      <c r="B545" s="159"/>
      <c r="C545" s="158">
        <v>3744</v>
      </c>
      <c r="D545" s="160"/>
      <c r="E545" s="161">
        <v>238.1679389312977</v>
      </c>
    </row>
    <row r="546" spans="1:5" ht="16.5" customHeight="1">
      <c r="A546" s="185" t="s">
        <v>301</v>
      </c>
      <c r="B546" s="159"/>
      <c r="C546" s="158">
        <v>4402</v>
      </c>
      <c r="D546" s="160"/>
      <c r="E546" s="161">
        <v>111.89628876461617</v>
      </c>
    </row>
    <row r="547" spans="1:5" ht="16.5" customHeight="1">
      <c r="A547" s="185" t="s">
        <v>730</v>
      </c>
      <c r="B547" s="159"/>
      <c r="C547" s="158">
        <v>100</v>
      </c>
      <c r="D547" s="160"/>
      <c r="E547" s="161"/>
    </row>
    <row r="548" spans="1:5" ht="16.5" customHeight="1">
      <c r="A548" s="185" t="s">
        <v>302</v>
      </c>
      <c r="B548" s="159"/>
      <c r="C548" s="158">
        <v>1554</v>
      </c>
      <c r="D548" s="160"/>
      <c r="E548" s="161">
        <v>107.99166087560805</v>
      </c>
    </row>
    <row r="549" spans="1:5" ht="16.5" customHeight="1">
      <c r="A549" s="185" t="s">
        <v>731</v>
      </c>
      <c r="B549" s="159"/>
      <c r="C549" s="158">
        <v>4</v>
      </c>
      <c r="D549" s="160"/>
      <c r="E549" s="161">
        <v>8</v>
      </c>
    </row>
    <row r="550" spans="1:5" ht="16.5" customHeight="1">
      <c r="A550" s="185" t="s">
        <v>303</v>
      </c>
      <c r="B550" s="159"/>
      <c r="C550" s="158">
        <v>10395</v>
      </c>
      <c r="D550" s="160"/>
      <c r="E550" s="161">
        <v>112.19643820831084</v>
      </c>
    </row>
    <row r="551" spans="1:5" ht="16.5" customHeight="1">
      <c r="A551" s="184" t="s">
        <v>732</v>
      </c>
      <c r="B551" s="159">
        <v>753</v>
      </c>
      <c r="C551" s="158">
        <v>753</v>
      </c>
      <c r="D551" s="160">
        <v>100</v>
      </c>
      <c r="E551" s="161"/>
    </row>
    <row r="552" spans="1:5" ht="16.5" customHeight="1">
      <c r="A552" s="185" t="s">
        <v>733</v>
      </c>
      <c r="B552" s="159"/>
      <c r="C552" s="158">
        <v>753</v>
      </c>
      <c r="D552" s="160"/>
      <c r="E552" s="161"/>
    </row>
    <row r="553" spans="1:5" ht="16.5" customHeight="1">
      <c r="A553" s="184" t="s">
        <v>304</v>
      </c>
      <c r="B553" s="159">
        <v>6752</v>
      </c>
      <c r="C553" s="158">
        <v>6731</v>
      </c>
      <c r="D553" s="160">
        <v>99.68898104265402</v>
      </c>
      <c r="E553" s="161">
        <v>153.7108928979219</v>
      </c>
    </row>
    <row r="554" spans="1:5" ht="16.5" customHeight="1">
      <c r="A554" s="185" t="s">
        <v>305</v>
      </c>
      <c r="B554" s="159"/>
      <c r="C554" s="158">
        <v>483</v>
      </c>
      <c r="D554" s="160"/>
      <c r="E554" s="161">
        <v>54.330708661417326</v>
      </c>
    </row>
    <row r="555" spans="1:5" ht="16.5" customHeight="1">
      <c r="A555" s="185" t="s">
        <v>306</v>
      </c>
      <c r="B555" s="159"/>
      <c r="C555" s="158">
        <v>4629</v>
      </c>
      <c r="D555" s="160"/>
      <c r="E555" s="161">
        <v>233.08157099697885</v>
      </c>
    </row>
    <row r="556" spans="1:5" ht="16.5" customHeight="1">
      <c r="A556" s="185" t="s">
        <v>307</v>
      </c>
      <c r="B556" s="159"/>
      <c r="C556" s="158">
        <v>1579</v>
      </c>
      <c r="D556" s="160"/>
      <c r="E556" s="161">
        <v>106.40161725067385</v>
      </c>
    </row>
    <row r="557" spans="1:5" ht="16.5" customHeight="1">
      <c r="A557" s="185" t="s">
        <v>308</v>
      </c>
      <c r="B557" s="159"/>
      <c r="C557" s="158">
        <v>40</v>
      </c>
      <c r="D557" s="160"/>
      <c r="E557" s="161">
        <v>200</v>
      </c>
    </row>
    <row r="558" spans="1:5" ht="16.5" customHeight="1">
      <c r="A558" s="184" t="s">
        <v>309</v>
      </c>
      <c r="B558" s="159">
        <v>10068</v>
      </c>
      <c r="C558" s="158">
        <v>10068</v>
      </c>
      <c r="D558" s="160">
        <v>100</v>
      </c>
      <c r="E558" s="161">
        <v>35.93660765276985</v>
      </c>
    </row>
    <row r="559" spans="1:5" ht="16.5" customHeight="1">
      <c r="A559" s="185" t="s">
        <v>310</v>
      </c>
      <c r="B559" s="159"/>
      <c r="C559" s="158">
        <v>10068</v>
      </c>
      <c r="D559" s="160"/>
      <c r="E559" s="161">
        <v>55.955093647529594</v>
      </c>
    </row>
    <row r="560" spans="1:5" ht="16.5" customHeight="1">
      <c r="A560" s="184" t="s">
        <v>311</v>
      </c>
      <c r="B560" s="159">
        <v>24998</v>
      </c>
      <c r="C560" s="158">
        <v>24998</v>
      </c>
      <c r="D560" s="160">
        <v>100</v>
      </c>
      <c r="E560" s="161">
        <v>170.56495633187774</v>
      </c>
    </row>
    <row r="561" spans="1:5" ht="16.5" customHeight="1">
      <c r="A561" s="184" t="s">
        <v>734</v>
      </c>
      <c r="B561" s="159">
        <v>9</v>
      </c>
      <c r="C561" s="158">
        <v>9</v>
      </c>
      <c r="D561" s="160">
        <v>100</v>
      </c>
      <c r="E561" s="161">
        <v>3.050847457627119</v>
      </c>
    </row>
    <row r="562" spans="1:5" ht="16.5" customHeight="1">
      <c r="A562" s="185" t="s">
        <v>28</v>
      </c>
      <c r="B562" s="159"/>
      <c r="C562" s="158">
        <v>9</v>
      </c>
      <c r="D562" s="160"/>
      <c r="E562" s="161">
        <v>180</v>
      </c>
    </row>
    <row r="563" spans="1:5" ht="16.5" customHeight="1">
      <c r="A563" s="184" t="s">
        <v>312</v>
      </c>
      <c r="B563" s="159">
        <v>4257</v>
      </c>
      <c r="C563" s="158">
        <v>4257</v>
      </c>
      <c r="D563" s="160">
        <v>100</v>
      </c>
      <c r="E563" s="161">
        <v>119.8817234581808</v>
      </c>
    </row>
    <row r="564" spans="1:5" ht="16.5" customHeight="1">
      <c r="A564" s="185" t="s">
        <v>28</v>
      </c>
      <c r="B564" s="159"/>
      <c r="C564" s="158">
        <v>1091</v>
      </c>
      <c r="D564" s="160"/>
      <c r="E564" s="161">
        <v>114.96311907270811</v>
      </c>
    </row>
    <row r="565" spans="1:5" ht="16.5" customHeight="1">
      <c r="A565" s="185" t="s">
        <v>313</v>
      </c>
      <c r="B565" s="159"/>
      <c r="C565" s="158">
        <v>3166</v>
      </c>
      <c r="D565" s="160"/>
      <c r="E565" s="161">
        <v>122.61812548412084</v>
      </c>
    </row>
    <row r="566" spans="1:5" ht="16.5" customHeight="1">
      <c r="A566" s="184" t="s">
        <v>314</v>
      </c>
      <c r="B566" s="159">
        <v>3837</v>
      </c>
      <c r="C566" s="158">
        <v>3837</v>
      </c>
      <c r="D566" s="160">
        <v>100</v>
      </c>
      <c r="E566" s="161">
        <v>204.85851575013348</v>
      </c>
    </row>
    <row r="567" spans="1:5" ht="16.5" customHeight="1">
      <c r="A567" s="185" t="s">
        <v>28</v>
      </c>
      <c r="B567" s="159"/>
      <c r="C567" s="158">
        <v>1029</v>
      </c>
      <c r="D567" s="160"/>
      <c r="E567" s="161">
        <v>125.33495736906212</v>
      </c>
    </row>
    <row r="568" spans="1:5" ht="16.5" customHeight="1">
      <c r="A568" s="185" t="s">
        <v>735</v>
      </c>
      <c r="B568" s="159"/>
      <c r="C568" s="158">
        <v>87</v>
      </c>
      <c r="D568" s="160"/>
      <c r="E568" s="161"/>
    </row>
    <row r="569" spans="1:5" ht="16.5" customHeight="1">
      <c r="A569" s="185" t="s">
        <v>315</v>
      </c>
      <c r="B569" s="159"/>
      <c r="C569" s="158">
        <v>2635</v>
      </c>
      <c r="D569" s="160"/>
      <c r="E569" s="161">
        <v>372.7015558698727</v>
      </c>
    </row>
    <row r="570" spans="1:5" ht="16.5" customHeight="1">
      <c r="A570" s="185" t="s">
        <v>316</v>
      </c>
      <c r="B570" s="159"/>
      <c r="C570" s="158">
        <v>86</v>
      </c>
      <c r="D570" s="160"/>
      <c r="E570" s="161">
        <v>24.92753623188406</v>
      </c>
    </row>
    <row r="571" spans="1:5" ht="16.5" customHeight="1">
      <c r="A571" s="184" t="s">
        <v>736</v>
      </c>
      <c r="B571" s="159">
        <v>413</v>
      </c>
      <c r="C571" s="158">
        <v>413</v>
      </c>
      <c r="D571" s="160">
        <v>100</v>
      </c>
      <c r="E571" s="161">
        <v>247.30538922155688</v>
      </c>
    </row>
    <row r="572" spans="1:5" ht="16.5" customHeight="1">
      <c r="A572" s="185" t="s">
        <v>28</v>
      </c>
      <c r="B572" s="159"/>
      <c r="C572" s="158">
        <v>150</v>
      </c>
      <c r="D572" s="160"/>
      <c r="E572" s="161">
        <v>138.88888888888889</v>
      </c>
    </row>
    <row r="573" spans="1:5" ht="16.5" customHeight="1">
      <c r="A573" s="185" t="s">
        <v>737</v>
      </c>
      <c r="B573" s="159"/>
      <c r="C573" s="158">
        <v>263</v>
      </c>
      <c r="D573" s="160"/>
      <c r="E573" s="161">
        <v>445.76271186440675</v>
      </c>
    </row>
    <row r="574" spans="1:5" ht="16.5" customHeight="1">
      <c r="A574" s="184" t="s">
        <v>317</v>
      </c>
      <c r="B574" s="159">
        <v>15008</v>
      </c>
      <c r="C574" s="158">
        <v>15008</v>
      </c>
      <c r="D574" s="160">
        <v>100</v>
      </c>
      <c r="E574" s="161">
        <v>248.2712985938792</v>
      </c>
    </row>
    <row r="575" spans="1:5" ht="16.5" customHeight="1">
      <c r="A575" s="185" t="s">
        <v>28</v>
      </c>
      <c r="B575" s="159"/>
      <c r="C575" s="158">
        <v>1312</v>
      </c>
      <c r="D575" s="160"/>
      <c r="E575" s="161">
        <v>115.49295774647888</v>
      </c>
    </row>
    <row r="576" spans="1:5" ht="16.5" customHeight="1">
      <c r="A576" s="185" t="s">
        <v>738</v>
      </c>
      <c r="B576" s="159"/>
      <c r="C576" s="158">
        <v>524</v>
      </c>
      <c r="D576" s="160"/>
      <c r="E576" s="161">
        <v>62.23277909738717</v>
      </c>
    </row>
    <row r="577" spans="1:5" ht="16.5" customHeight="1">
      <c r="A577" s="185" t="s">
        <v>318</v>
      </c>
      <c r="B577" s="159"/>
      <c r="C577" s="158">
        <v>5173</v>
      </c>
      <c r="D577" s="160"/>
      <c r="E577" s="161">
        <v>342.356055592323</v>
      </c>
    </row>
    <row r="578" spans="1:5" ht="16.5" customHeight="1">
      <c r="A578" s="185" t="s">
        <v>739</v>
      </c>
      <c r="B578" s="159"/>
      <c r="C578" s="158">
        <v>7999</v>
      </c>
      <c r="D578" s="160"/>
      <c r="E578" s="161">
        <v>312.94992175273865</v>
      </c>
    </row>
    <row r="579" spans="1:5" ht="16.5" customHeight="1">
      <c r="A579" s="184" t="s">
        <v>740</v>
      </c>
      <c r="B579" s="159">
        <v>1474</v>
      </c>
      <c r="C579" s="158">
        <v>1474</v>
      </c>
      <c r="D579" s="160">
        <v>100</v>
      </c>
      <c r="E579" s="161">
        <v>99.9322033898305</v>
      </c>
    </row>
    <row r="580" spans="1:5" ht="16.5" customHeight="1">
      <c r="A580" s="185" t="s">
        <v>741</v>
      </c>
      <c r="B580" s="159"/>
      <c r="C580" s="158">
        <v>898</v>
      </c>
      <c r="D580" s="160"/>
      <c r="E580" s="161">
        <v>96.1456102783726</v>
      </c>
    </row>
    <row r="581" spans="1:5" ht="16.5" customHeight="1">
      <c r="A581" s="185" t="s">
        <v>742</v>
      </c>
      <c r="B581" s="159"/>
      <c r="C581" s="158">
        <v>552</v>
      </c>
      <c r="D581" s="160"/>
      <c r="E581" s="161">
        <v>345</v>
      </c>
    </row>
    <row r="582" spans="1:5" ht="16.5" customHeight="1">
      <c r="A582" s="185" t="s">
        <v>743</v>
      </c>
      <c r="B582" s="159"/>
      <c r="C582" s="158">
        <v>24</v>
      </c>
      <c r="D582" s="160"/>
      <c r="E582" s="161">
        <v>6.299212598425196</v>
      </c>
    </row>
    <row r="583" spans="1:5" ht="16.5" customHeight="1">
      <c r="A583" s="184" t="s">
        <v>319</v>
      </c>
      <c r="B583" s="159">
        <v>16944</v>
      </c>
      <c r="C583" s="158">
        <v>16937</v>
      </c>
      <c r="D583" s="160">
        <v>99.95868744098206</v>
      </c>
      <c r="E583" s="161">
        <v>282.89627526307</v>
      </c>
    </row>
    <row r="584" spans="1:5" ht="16.5" customHeight="1">
      <c r="A584" s="184" t="s">
        <v>320</v>
      </c>
      <c r="B584" s="159">
        <v>7369</v>
      </c>
      <c r="C584" s="158">
        <v>7362</v>
      </c>
      <c r="D584" s="160">
        <v>99.90500746369928</v>
      </c>
      <c r="E584" s="161">
        <v>238.79338306843985</v>
      </c>
    </row>
    <row r="585" spans="1:5" ht="16.5" customHeight="1">
      <c r="A585" s="185" t="s">
        <v>28</v>
      </c>
      <c r="B585" s="159"/>
      <c r="C585" s="158">
        <v>554</v>
      </c>
      <c r="D585" s="160"/>
      <c r="E585" s="161">
        <v>124.49438202247191</v>
      </c>
    </row>
    <row r="586" spans="1:5" ht="16.5" customHeight="1">
      <c r="A586" s="185" t="s">
        <v>547</v>
      </c>
      <c r="B586" s="159"/>
      <c r="C586" s="158">
        <v>481</v>
      </c>
      <c r="D586" s="160"/>
      <c r="E586" s="161">
        <v>4008.3333333333335</v>
      </c>
    </row>
    <row r="587" spans="1:5" ht="16.5" customHeight="1">
      <c r="A587" s="185" t="s">
        <v>321</v>
      </c>
      <c r="B587" s="159"/>
      <c r="C587" s="158">
        <v>6327</v>
      </c>
      <c r="D587" s="160"/>
      <c r="E587" s="161">
        <v>240.93678598629094</v>
      </c>
    </row>
    <row r="588" spans="1:5" ht="16.5" customHeight="1">
      <c r="A588" s="184" t="s">
        <v>322</v>
      </c>
      <c r="B588" s="159">
        <v>9045</v>
      </c>
      <c r="C588" s="158">
        <v>9045</v>
      </c>
      <c r="D588" s="160">
        <v>100</v>
      </c>
      <c r="E588" s="161">
        <v>389.19965576592085</v>
      </c>
    </row>
    <row r="589" spans="1:5" ht="16.5" customHeight="1">
      <c r="A589" s="185" t="s">
        <v>28</v>
      </c>
      <c r="B589" s="159"/>
      <c r="C589" s="158">
        <v>638</v>
      </c>
      <c r="D589" s="160"/>
      <c r="E589" s="161">
        <v>127.6</v>
      </c>
    </row>
    <row r="590" spans="1:5" ht="16.5" customHeight="1">
      <c r="A590" s="185" t="s">
        <v>744</v>
      </c>
      <c r="B590" s="159"/>
      <c r="C590" s="158">
        <v>104</v>
      </c>
      <c r="D590" s="160"/>
      <c r="E590" s="161">
        <v>76.47058823529412</v>
      </c>
    </row>
    <row r="591" spans="1:5" ht="16.5" customHeight="1">
      <c r="A591" s="185" t="s">
        <v>745</v>
      </c>
      <c r="B591" s="159"/>
      <c r="C591" s="158">
        <v>79</v>
      </c>
      <c r="D591" s="160"/>
      <c r="E591" s="161">
        <v>136.20689655172413</v>
      </c>
    </row>
    <row r="592" spans="1:5" ht="16.5" customHeight="1">
      <c r="A592" s="185" t="s">
        <v>323</v>
      </c>
      <c r="B592" s="159"/>
      <c r="C592" s="158">
        <v>8224</v>
      </c>
      <c r="D592" s="160"/>
      <c r="E592" s="161">
        <v>504.5398773006135</v>
      </c>
    </row>
    <row r="593" spans="1:5" ht="16.5" customHeight="1">
      <c r="A593" s="184" t="s">
        <v>746</v>
      </c>
      <c r="B593" s="159">
        <v>530</v>
      </c>
      <c r="C593" s="158">
        <v>530</v>
      </c>
      <c r="D593" s="160">
        <v>100</v>
      </c>
      <c r="E593" s="161">
        <v>245.37037037037038</v>
      </c>
    </row>
    <row r="594" spans="1:5" ht="16.5" customHeight="1">
      <c r="A594" s="185" t="s">
        <v>747</v>
      </c>
      <c r="B594" s="159"/>
      <c r="C594" s="158">
        <v>530</v>
      </c>
      <c r="D594" s="160"/>
      <c r="E594" s="161">
        <v>245.37037037037038</v>
      </c>
    </row>
    <row r="595" spans="1:5" ht="16.5" customHeight="1">
      <c r="A595" s="184" t="s">
        <v>748</v>
      </c>
      <c r="B595" s="159">
        <v>156</v>
      </c>
      <c r="C595" s="158">
        <v>156</v>
      </c>
      <c r="D595" s="160">
        <v>100</v>
      </c>
      <c r="E595" s="161">
        <v>229.41176470588235</v>
      </c>
    </row>
    <row r="596" spans="1:5" ht="16.5" customHeight="1">
      <c r="A596" s="184" t="s">
        <v>749</v>
      </c>
      <c r="B596" s="159">
        <v>70</v>
      </c>
      <c r="C596" s="158">
        <v>70</v>
      </c>
      <c r="D596" s="160">
        <v>100</v>
      </c>
      <c r="E596" s="161">
        <v>120.6896551724138</v>
      </c>
    </row>
    <row r="597" spans="1:5" ht="16.5" customHeight="1">
      <c r="A597" s="185" t="s">
        <v>28</v>
      </c>
      <c r="B597" s="159"/>
      <c r="C597" s="158">
        <v>60</v>
      </c>
      <c r="D597" s="160"/>
      <c r="E597" s="161">
        <v>103.44827586206897</v>
      </c>
    </row>
    <row r="598" spans="1:5" ht="16.5" customHeight="1">
      <c r="A598" s="185" t="s">
        <v>750</v>
      </c>
      <c r="B598" s="159"/>
      <c r="C598" s="158">
        <v>10</v>
      </c>
      <c r="D598" s="160"/>
      <c r="E598" s="161"/>
    </row>
    <row r="599" spans="1:5" ht="16.5" customHeight="1">
      <c r="A599" s="184" t="s">
        <v>751</v>
      </c>
      <c r="B599" s="159">
        <v>86</v>
      </c>
      <c r="C599" s="158">
        <v>86</v>
      </c>
      <c r="D599" s="160">
        <v>100</v>
      </c>
      <c r="E599" s="161"/>
    </row>
    <row r="600" spans="1:5" ht="16.5" customHeight="1">
      <c r="A600" s="185" t="s">
        <v>752</v>
      </c>
      <c r="B600" s="159"/>
      <c r="C600" s="158">
        <v>86</v>
      </c>
      <c r="D600" s="160"/>
      <c r="E600" s="161"/>
    </row>
    <row r="601" spans="1:5" ht="16.5" customHeight="1">
      <c r="A601" s="184" t="s">
        <v>324</v>
      </c>
      <c r="B601" s="159">
        <v>12076</v>
      </c>
      <c r="C601" s="158">
        <v>12076</v>
      </c>
      <c r="D601" s="160">
        <v>100</v>
      </c>
      <c r="E601" s="161">
        <v>77.0693726466271</v>
      </c>
    </row>
    <row r="602" spans="1:5" ht="16.5" customHeight="1">
      <c r="A602" s="184" t="s">
        <v>325</v>
      </c>
      <c r="B602" s="159">
        <v>10357</v>
      </c>
      <c r="C602" s="158">
        <v>10357</v>
      </c>
      <c r="D602" s="160">
        <v>100</v>
      </c>
      <c r="E602" s="161">
        <v>71.8238557558946</v>
      </c>
    </row>
    <row r="603" spans="1:5" ht="16.5" customHeight="1">
      <c r="A603" s="185" t="s">
        <v>28</v>
      </c>
      <c r="B603" s="159"/>
      <c r="C603" s="158">
        <v>2569</v>
      </c>
      <c r="D603" s="160"/>
      <c r="E603" s="161">
        <v>126.8641975308642</v>
      </c>
    </row>
    <row r="604" spans="1:5" ht="16.5" customHeight="1">
      <c r="A604" s="185" t="s">
        <v>326</v>
      </c>
      <c r="B604" s="159"/>
      <c r="C604" s="158">
        <v>104</v>
      </c>
      <c r="D604" s="160"/>
      <c r="E604" s="161">
        <v>58.10055865921788</v>
      </c>
    </row>
    <row r="605" spans="1:5" ht="16.5" customHeight="1">
      <c r="A605" s="185" t="s">
        <v>327</v>
      </c>
      <c r="B605" s="159"/>
      <c r="C605" s="158">
        <v>2629</v>
      </c>
      <c r="D605" s="160"/>
      <c r="E605" s="161">
        <v>48.38947174673292</v>
      </c>
    </row>
    <row r="606" spans="1:5" ht="16.5" customHeight="1">
      <c r="A606" s="185" t="s">
        <v>753</v>
      </c>
      <c r="B606" s="159"/>
      <c r="C606" s="158">
        <v>30</v>
      </c>
      <c r="D606" s="160"/>
      <c r="E606" s="161">
        <v>60</v>
      </c>
    </row>
    <row r="607" spans="1:5" ht="16.5" customHeight="1">
      <c r="A607" s="185" t="s">
        <v>328</v>
      </c>
      <c r="B607" s="159"/>
      <c r="C607" s="158">
        <v>2189</v>
      </c>
      <c r="D607" s="160"/>
      <c r="E607" s="161">
        <v>218.9</v>
      </c>
    </row>
    <row r="608" spans="1:5" ht="16.5" customHeight="1">
      <c r="A608" s="185" t="s">
        <v>329</v>
      </c>
      <c r="B608" s="159"/>
      <c r="C608" s="158">
        <v>361</v>
      </c>
      <c r="D608" s="160"/>
      <c r="E608" s="161">
        <v>113.52201257861635</v>
      </c>
    </row>
    <row r="609" spans="1:5" ht="16.5" customHeight="1">
      <c r="A609" s="185" t="s">
        <v>330</v>
      </c>
      <c r="B609" s="159"/>
      <c r="C609" s="158">
        <v>2475</v>
      </c>
      <c r="D609" s="160"/>
      <c r="E609" s="161">
        <v>68.76910252848013</v>
      </c>
    </row>
    <row r="610" spans="1:5" ht="16.5" customHeight="1">
      <c r="A610" s="184" t="s">
        <v>754</v>
      </c>
      <c r="B610" s="159">
        <v>175</v>
      </c>
      <c r="C610" s="158">
        <v>175</v>
      </c>
      <c r="D610" s="160">
        <v>100</v>
      </c>
      <c r="E610" s="161">
        <v>583.3333333333333</v>
      </c>
    </row>
    <row r="611" spans="1:5" ht="16.5" customHeight="1">
      <c r="A611" s="185" t="s">
        <v>755</v>
      </c>
      <c r="B611" s="159"/>
      <c r="C611" s="158">
        <v>15</v>
      </c>
      <c r="D611" s="160"/>
      <c r="E611" s="161">
        <v>50</v>
      </c>
    </row>
    <row r="612" spans="1:5" ht="16.5" customHeight="1">
      <c r="A612" s="185" t="s">
        <v>756</v>
      </c>
      <c r="B612" s="159"/>
      <c r="C612" s="158">
        <v>160</v>
      </c>
      <c r="D612" s="160"/>
      <c r="E612" s="161"/>
    </row>
    <row r="613" spans="1:5" ht="16.5" customHeight="1">
      <c r="A613" s="184" t="s">
        <v>331</v>
      </c>
      <c r="B613" s="159">
        <v>698</v>
      </c>
      <c r="C613" s="158">
        <v>698</v>
      </c>
      <c r="D613" s="160">
        <v>100</v>
      </c>
      <c r="E613" s="161">
        <v>258.5185185185185</v>
      </c>
    </row>
    <row r="614" spans="1:5" ht="16.5" customHeight="1">
      <c r="A614" s="185" t="s">
        <v>28</v>
      </c>
      <c r="B614" s="159"/>
      <c r="C614" s="158">
        <v>564</v>
      </c>
      <c r="D614" s="160"/>
      <c r="E614" s="161">
        <v>222.92490118577075</v>
      </c>
    </row>
    <row r="615" spans="1:5" ht="16.5" customHeight="1">
      <c r="A615" s="185" t="s">
        <v>332</v>
      </c>
      <c r="B615" s="159"/>
      <c r="C615" s="158">
        <v>49</v>
      </c>
      <c r="D615" s="160"/>
      <c r="E615" s="161">
        <v>544.4444444444445</v>
      </c>
    </row>
    <row r="616" spans="1:5" ht="16.5" customHeight="1">
      <c r="A616" s="185" t="s">
        <v>333</v>
      </c>
      <c r="B616" s="159"/>
      <c r="C616" s="158">
        <v>3</v>
      </c>
      <c r="D616" s="160"/>
      <c r="E616" s="161">
        <v>37.5</v>
      </c>
    </row>
    <row r="617" spans="1:5" ht="16.5" customHeight="1">
      <c r="A617" s="185" t="s">
        <v>757</v>
      </c>
      <c r="B617" s="159"/>
      <c r="C617" s="158">
        <v>25</v>
      </c>
      <c r="D617" s="160"/>
      <c r="E617" s="161"/>
    </row>
    <row r="618" spans="1:5" ht="16.5" customHeight="1">
      <c r="A618" s="185" t="s">
        <v>758</v>
      </c>
      <c r="B618" s="159"/>
      <c r="C618" s="158">
        <v>47</v>
      </c>
      <c r="D618" s="160"/>
      <c r="E618" s="161"/>
    </row>
    <row r="619" spans="1:5" ht="16.5" customHeight="1">
      <c r="A619" s="185" t="s">
        <v>759</v>
      </c>
      <c r="B619" s="159"/>
      <c r="C619" s="158">
        <v>10</v>
      </c>
      <c r="D619" s="160"/>
      <c r="E619" s="161"/>
    </row>
    <row r="620" spans="1:5" ht="16.5" customHeight="1">
      <c r="A620" s="184" t="s">
        <v>334</v>
      </c>
      <c r="B620" s="159">
        <v>846</v>
      </c>
      <c r="C620" s="158">
        <v>846</v>
      </c>
      <c r="D620" s="160">
        <v>100</v>
      </c>
      <c r="E620" s="161">
        <v>89.14646996838778</v>
      </c>
    </row>
    <row r="621" spans="1:5" ht="16.5" customHeight="1">
      <c r="A621" s="185" t="s">
        <v>28</v>
      </c>
      <c r="B621" s="159"/>
      <c r="C621" s="158">
        <v>721</v>
      </c>
      <c r="D621" s="160"/>
      <c r="E621" s="161">
        <v>129.67625899280574</v>
      </c>
    </row>
    <row r="622" spans="1:5" ht="16.5" customHeight="1">
      <c r="A622" s="185" t="s">
        <v>760</v>
      </c>
      <c r="B622" s="159"/>
      <c r="C622" s="158">
        <v>42</v>
      </c>
      <c r="D622" s="160"/>
      <c r="E622" s="161">
        <v>82.35294117647058</v>
      </c>
    </row>
    <row r="623" spans="1:5" ht="16.5" customHeight="1">
      <c r="A623" s="185" t="s">
        <v>761</v>
      </c>
      <c r="B623" s="159"/>
      <c r="C623" s="158">
        <v>15</v>
      </c>
      <c r="D623" s="160"/>
      <c r="E623" s="161">
        <v>37.5</v>
      </c>
    </row>
    <row r="624" spans="1:5" ht="16.5" customHeight="1">
      <c r="A624" s="185" t="s">
        <v>335</v>
      </c>
      <c r="B624" s="159"/>
      <c r="C624" s="158">
        <v>68</v>
      </c>
      <c r="D624" s="160"/>
      <c r="E624" s="161">
        <v>22.516556291390728</v>
      </c>
    </row>
    <row r="625" spans="1:5" ht="16.5" customHeight="1">
      <c r="A625" s="184" t="s">
        <v>336</v>
      </c>
      <c r="B625" s="159">
        <v>248217</v>
      </c>
      <c r="C625" s="158">
        <v>248217</v>
      </c>
      <c r="D625" s="160">
        <v>100</v>
      </c>
      <c r="E625" s="161">
        <v>87.87189000127444</v>
      </c>
    </row>
    <row r="626" spans="1:5" ht="16.5" customHeight="1">
      <c r="A626" s="184" t="s">
        <v>337</v>
      </c>
      <c r="B626" s="159">
        <v>228076</v>
      </c>
      <c r="C626" s="158">
        <v>228076</v>
      </c>
      <c r="D626" s="160">
        <v>100</v>
      </c>
      <c r="E626" s="161">
        <v>86.44317686520495</v>
      </c>
    </row>
    <row r="627" spans="1:5" ht="16.5" customHeight="1">
      <c r="A627" s="185" t="s">
        <v>762</v>
      </c>
      <c r="B627" s="159"/>
      <c r="C627" s="158">
        <v>6045</v>
      </c>
      <c r="D627" s="160"/>
      <c r="E627" s="161">
        <v>111.08048511576627</v>
      </c>
    </row>
    <row r="628" spans="1:5" ht="16.5" customHeight="1">
      <c r="A628" s="185" t="s">
        <v>338</v>
      </c>
      <c r="B628" s="159"/>
      <c r="C628" s="158">
        <v>6511</v>
      </c>
      <c r="D628" s="160"/>
      <c r="E628" s="161">
        <v>294.88224637681157</v>
      </c>
    </row>
    <row r="629" spans="1:5" ht="16.5" customHeight="1">
      <c r="A629" s="185" t="s">
        <v>763</v>
      </c>
      <c r="B629" s="159"/>
      <c r="C629" s="158">
        <v>335</v>
      </c>
      <c r="D629" s="160"/>
      <c r="E629" s="161">
        <v>94.36619718309859</v>
      </c>
    </row>
    <row r="630" spans="1:5" ht="16.5" customHeight="1">
      <c r="A630" s="185" t="s">
        <v>339</v>
      </c>
      <c r="B630" s="159"/>
      <c r="C630" s="158">
        <v>17916</v>
      </c>
      <c r="D630" s="160"/>
      <c r="E630" s="161">
        <v>125.24292205522545</v>
      </c>
    </row>
    <row r="631" spans="1:5" ht="16.5" customHeight="1">
      <c r="A631" s="185" t="s">
        <v>340</v>
      </c>
      <c r="B631" s="159"/>
      <c r="C631" s="158">
        <v>30733</v>
      </c>
      <c r="D631" s="160"/>
      <c r="E631" s="161">
        <v>20.1410324466377</v>
      </c>
    </row>
    <row r="632" spans="1:5" ht="16.5" customHeight="1">
      <c r="A632" s="185" t="s">
        <v>341</v>
      </c>
      <c r="B632" s="159"/>
      <c r="C632" s="158">
        <v>590</v>
      </c>
      <c r="D632" s="160"/>
      <c r="E632" s="161">
        <v>38.91820580474934</v>
      </c>
    </row>
    <row r="633" spans="1:5" ht="16.5" customHeight="1">
      <c r="A633" s="185" t="s">
        <v>342</v>
      </c>
      <c r="B633" s="159"/>
      <c r="C633" s="158">
        <v>165946</v>
      </c>
      <c r="D633" s="160"/>
      <c r="E633" s="161">
        <v>189.80441496053984</v>
      </c>
    </row>
    <row r="634" spans="1:5" ht="16.5" customHeight="1">
      <c r="A634" s="184" t="s">
        <v>764</v>
      </c>
      <c r="B634" s="159">
        <v>20076</v>
      </c>
      <c r="C634" s="158">
        <v>20076</v>
      </c>
      <c r="D634" s="160">
        <v>100</v>
      </c>
      <c r="E634" s="161">
        <v>107.75589071976812</v>
      </c>
    </row>
    <row r="635" spans="1:5" ht="16.5" customHeight="1">
      <c r="A635" s="185" t="s">
        <v>765</v>
      </c>
      <c r="B635" s="159"/>
      <c r="C635" s="158">
        <v>20076</v>
      </c>
      <c r="D635" s="160"/>
      <c r="E635" s="161">
        <v>107.75589071976812</v>
      </c>
    </row>
    <row r="636" spans="1:5" ht="16.5" customHeight="1">
      <c r="A636" s="184" t="s">
        <v>766</v>
      </c>
      <c r="B636" s="159">
        <v>65</v>
      </c>
      <c r="C636" s="158">
        <v>65</v>
      </c>
      <c r="D636" s="160">
        <v>100</v>
      </c>
      <c r="E636" s="161"/>
    </row>
    <row r="637" spans="1:5" ht="16.5" customHeight="1">
      <c r="A637" s="185" t="s">
        <v>767</v>
      </c>
      <c r="B637" s="159"/>
      <c r="C637" s="158">
        <v>65</v>
      </c>
      <c r="D637" s="160"/>
      <c r="E637" s="161"/>
    </row>
    <row r="638" spans="1:5" ht="16.5" customHeight="1">
      <c r="A638" s="184" t="s">
        <v>343</v>
      </c>
      <c r="B638" s="159">
        <v>4490</v>
      </c>
      <c r="C638" s="158">
        <v>4490</v>
      </c>
      <c r="D638" s="160">
        <v>100</v>
      </c>
      <c r="E638" s="161">
        <v>262.72674078408426</v>
      </c>
    </row>
    <row r="639" spans="1:5" ht="16.5" customHeight="1">
      <c r="A639" s="184" t="s">
        <v>344</v>
      </c>
      <c r="B639" s="159">
        <v>1840</v>
      </c>
      <c r="C639" s="158">
        <v>1840</v>
      </c>
      <c r="D639" s="160">
        <v>100</v>
      </c>
      <c r="E639" s="161">
        <v>149.35064935064935</v>
      </c>
    </row>
    <row r="640" spans="1:5" ht="16.5" customHeight="1">
      <c r="A640" s="185" t="s">
        <v>28</v>
      </c>
      <c r="B640" s="159"/>
      <c r="C640" s="158">
        <v>625</v>
      </c>
      <c r="D640" s="160"/>
      <c r="E640" s="161">
        <v>118.59582542694498</v>
      </c>
    </row>
    <row r="641" spans="1:5" ht="16.5" customHeight="1">
      <c r="A641" s="185" t="s">
        <v>768</v>
      </c>
      <c r="B641" s="159"/>
      <c r="C641" s="158">
        <v>1215</v>
      </c>
      <c r="D641" s="160"/>
      <c r="E641" s="161">
        <v>172.3404255319149</v>
      </c>
    </row>
    <row r="642" spans="1:5" ht="16.5" customHeight="1">
      <c r="A642" s="184" t="s">
        <v>345</v>
      </c>
      <c r="B642" s="159">
        <v>2557</v>
      </c>
      <c r="C642" s="158">
        <v>2557</v>
      </c>
      <c r="D642" s="160">
        <v>100</v>
      </c>
      <c r="E642" s="161">
        <v>587.816091954023</v>
      </c>
    </row>
    <row r="643" spans="1:5" ht="16.5" customHeight="1">
      <c r="A643" s="185" t="s">
        <v>769</v>
      </c>
      <c r="B643" s="159"/>
      <c r="C643" s="158">
        <v>719</v>
      </c>
      <c r="D643" s="160"/>
      <c r="E643" s="161">
        <v>499.30555555555554</v>
      </c>
    </row>
    <row r="644" spans="1:5" ht="16.5" customHeight="1">
      <c r="A644" s="185" t="s">
        <v>346</v>
      </c>
      <c r="B644" s="159"/>
      <c r="C644" s="158">
        <v>87</v>
      </c>
      <c r="D644" s="160"/>
      <c r="E644" s="161"/>
    </row>
    <row r="645" spans="1:5" ht="16.5" customHeight="1">
      <c r="A645" s="185" t="s">
        <v>347</v>
      </c>
      <c r="B645" s="159"/>
      <c r="C645" s="158">
        <v>1327</v>
      </c>
      <c r="D645" s="160"/>
      <c r="E645" s="161">
        <v>567.0940170940171</v>
      </c>
    </row>
    <row r="646" spans="1:5" ht="16.5" customHeight="1">
      <c r="A646" s="185" t="s">
        <v>770</v>
      </c>
      <c r="B646" s="159"/>
      <c r="C646" s="158">
        <v>424</v>
      </c>
      <c r="D646" s="160"/>
      <c r="E646" s="161">
        <v>743.859649122807</v>
      </c>
    </row>
    <row r="647" spans="1:5" ht="16.5" customHeight="1">
      <c r="A647" s="184" t="s">
        <v>771</v>
      </c>
      <c r="B647" s="159">
        <v>93</v>
      </c>
      <c r="C647" s="158">
        <v>93</v>
      </c>
      <c r="D647" s="160">
        <v>100</v>
      </c>
      <c r="E647" s="161">
        <v>221.42857142857144</v>
      </c>
    </row>
    <row r="648" spans="1:5" ht="16.5" customHeight="1">
      <c r="A648" s="185" t="s">
        <v>772</v>
      </c>
      <c r="B648" s="159"/>
      <c r="C648" s="158">
        <v>42</v>
      </c>
      <c r="D648" s="160"/>
      <c r="E648" s="161">
        <v>100</v>
      </c>
    </row>
    <row r="649" spans="1:5" ht="16.5" customHeight="1">
      <c r="A649" s="185" t="s">
        <v>773</v>
      </c>
      <c r="B649" s="159"/>
      <c r="C649" s="158">
        <v>51</v>
      </c>
      <c r="D649" s="160"/>
      <c r="E649" s="161"/>
    </row>
    <row r="650" spans="1:5" ht="16.5" customHeight="1">
      <c r="A650" s="184" t="s">
        <v>348</v>
      </c>
      <c r="B650" s="159">
        <v>1616</v>
      </c>
      <c r="C650" s="158">
        <v>1131</v>
      </c>
      <c r="D650" s="160">
        <v>69.98762376237624</v>
      </c>
      <c r="E650" s="161">
        <v>15.945298181305512</v>
      </c>
    </row>
    <row r="651" spans="1:5" ht="16.5" customHeight="1">
      <c r="A651" s="192" t="s">
        <v>774</v>
      </c>
      <c r="B651" s="159">
        <v>1616</v>
      </c>
      <c r="C651" s="158">
        <v>1131</v>
      </c>
      <c r="D651" s="160">
        <v>69.98762376237624</v>
      </c>
      <c r="E651" s="161">
        <v>15.945298181305512</v>
      </c>
    </row>
    <row r="652" spans="1:5" ht="16.5" customHeight="1">
      <c r="A652" s="188" t="s">
        <v>775</v>
      </c>
      <c r="B652" s="159"/>
      <c r="C652" s="158">
        <v>1131</v>
      </c>
      <c r="D652" s="160"/>
      <c r="E652" s="161">
        <v>15.945298181305512</v>
      </c>
    </row>
    <row r="653" spans="1:5" ht="16.5" customHeight="1">
      <c r="A653" s="184" t="s">
        <v>776</v>
      </c>
      <c r="B653" s="159">
        <v>1098</v>
      </c>
      <c r="C653" s="158">
        <v>1098</v>
      </c>
      <c r="D653" s="160">
        <v>100</v>
      </c>
      <c r="E653" s="161">
        <v>12.429250622594521</v>
      </c>
    </row>
    <row r="654" spans="1:5" ht="16.5" customHeight="1">
      <c r="A654" s="184" t="s">
        <v>349</v>
      </c>
      <c r="B654" s="159">
        <v>1098</v>
      </c>
      <c r="C654" s="158">
        <v>1098</v>
      </c>
      <c r="D654" s="160">
        <v>100</v>
      </c>
      <c r="E654" s="161">
        <v>12.429250622594521</v>
      </c>
    </row>
    <row r="655" spans="1:5" ht="16.5" customHeight="1">
      <c r="A655" s="184" t="s">
        <v>350</v>
      </c>
      <c r="B655" s="159"/>
      <c r="C655" s="158">
        <v>1098</v>
      </c>
      <c r="D655" s="160"/>
      <c r="E655" s="161">
        <v>12.429250622594521</v>
      </c>
    </row>
    <row r="656" spans="1:5" ht="16.5" customHeight="1">
      <c r="A656" s="185" t="s">
        <v>777</v>
      </c>
      <c r="B656" s="159"/>
      <c r="C656" s="158">
        <v>409</v>
      </c>
      <c r="D656" s="160"/>
      <c r="E656" s="161">
        <v>10.648268680031242</v>
      </c>
    </row>
    <row r="657" spans="1:5" ht="16.5" customHeight="1">
      <c r="A657" s="185" t="s">
        <v>778</v>
      </c>
      <c r="B657" s="159"/>
      <c r="C657" s="158">
        <v>37</v>
      </c>
      <c r="D657" s="160"/>
      <c r="E657" s="161">
        <v>9.04645476772616</v>
      </c>
    </row>
    <row r="658" spans="1:5" ht="16.5" customHeight="1">
      <c r="A658" s="185" t="s">
        <v>779</v>
      </c>
      <c r="B658" s="159"/>
      <c r="C658" s="158">
        <v>8</v>
      </c>
      <c r="D658" s="160"/>
      <c r="E658" s="161">
        <v>42.10526315789473</v>
      </c>
    </row>
    <row r="659" spans="1:5" ht="16.5" customHeight="1">
      <c r="A659" s="185" t="s">
        <v>780</v>
      </c>
      <c r="B659" s="159"/>
      <c r="C659" s="158">
        <v>644</v>
      </c>
      <c r="D659" s="160"/>
      <c r="E659" s="161">
        <v>14.107338444687842</v>
      </c>
    </row>
    <row r="660" spans="1:5" ht="16.5" customHeight="1" thickBot="1">
      <c r="A660" s="162" t="s">
        <v>24</v>
      </c>
      <c r="B660" s="163">
        <v>1723241</v>
      </c>
      <c r="C660" s="163">
        <v>1718832</v>
      </c>
      <c r="D660" s="164">
        <v>99.74414489905938</v>
      </c>
      <c r="E660" s="165">
        <v>114.00963107414334</v>
      </c>
    </row>
    <row r="662" spans="1:5" ht="13.5" customHeight="1">
      <c r="A662" s="206"/>
      <c r="B662" s="206"/>
      <c r="C662" s="206"/>
      <c r="D662" s="206"/>
      <c r="E662" s="206"/>
    </row>
  </sheetData>
  <sheetProtection/>
  <mergeCells count="2">
    <mergeCell ref="A3:E3"/>
    <mergeCell ref="A662:E662"/>
  </mergeCells>
  <printOptions horizontalCentered="1" verticalCentered="1"/>
  <pageMargins left="0.7480314960629921" right="0.7480314960629921" top="0.7480314960629921" bottom="0.7480314960629921" header="0.31496062992125984" footer="0.11811023622047245"/>
  <pageSetup horizontalDpi="600" verticalDpi="600" orientation="portrait" paperSize="9"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F54"/>
  <sheetViews>
    <sheetView showZeros="0" zoomScalePageLayoutView="0" workbookViewId="0" topLeftCell="A1">
      <selection activeCell="H16" sqref="H16"/>
    </sheetView>
  </sheetViews>
  <sheetFormatPr defaultColWidth="54.57421875" defaultRowHeight="48" customHeight="1"/>
  <cols>
    <col min="1" max="1" width="36.00390625" style="134" customWidth="1"/>
    <col min="2" max="3" width="16.57421875" style="134" customWidth="1"/>
    <col min="4" max="4" width="14.8515625" style="134" customWidth="1"/>
    <col min="5" max="5" width="14.57421875" style="134" customWidth="1"/>
    <col min="6" max="16384" width="54.57421875" style="134" customWidth="1"/>
  </cols>
  <sheetData>
    <row r="1" ht="20.25" customHeight="1">
      <c r="A1" t="s">
        <v>351</v>
      </c>
    </row>
    <row r="2" ht="12.75" customHeight="1"/>
    <row r="3" spans="1:4" ht="36" customHeight="1">
      <c r="A3" s="207" t="s">
        <v>781</v>
      </c>
      <c r="B3" s="207"/>
      <c r="C3" s="207"/>
      <c r="D3" s="207"/>
    </row>
    <row r="4" spans="1:4" ht="25.5" customHeight="1">
      <c r="A4" s="208" t="s">
        <v>1</v>
      </c>
      <c r="B4" s="208"/>
      <c r="C4" s="208"/>
      <c r="D4" s="208"/>
    </row>
    <row r="5" spans="1:5" s="135" customFormat="1" ht="48" customHeight="1">
      <c r="A5" s="136" t="s">
        <v>2</v>
      </c>
      <c r="B5" s="137" t="s">
        <v>352</v>
      </c>
      <c r="C5" s="138" t="s">
        <v>353</v>
      </c>
      <c r="D5" s="139" t="s">
        <v>354</v>
      </c>
      <c r="E5" s="140"/>
    </row>
    <row r="6" spans="1:6" ht="21.75" customHeight="1">
      <c r="A6" s="141" t="s">
        <v>355</v>
      </c>
      <c r="B6" s="142">
        <v>262606.27</v>
      </c>
      <c r="C6" s="142">
        <v>321642.1</v>
      </c>
      <c r="D6" s="143">
        <f>C6/B6*100</f>
        <v>122.48073894046779</v>
      </c>
      <c r="E6" s="144"/>
      <c r="F6" s="145"/>
    </row>
    <row r="7" spans="1:6" ht="21.75" customHeight="1">
      <c r="A7" s="141" t="s">
        <v>356</v>
      </c>
      <c r="B7" s="146">
        <v>94266.19</v>
      </c>
      <c r="C7" s="147">
        <v>133557.5</v>
      </c>
      <c r="D7" s="143">
        <f aca="true" t="shared" si="0" ref="D7:D53">C7/B7*100</f>
        <v>141.68123268798706</v>
      </c>
      <c r="E7" s="144"/>
      <c r="F7" s="145"/>
    </row>
    <row r="8" spans="1:6" ht="21.75" customHeight="1">
      <c r="A8" s="141" t="s">
        <v>357</v>
      </c>
      <c r="B8" s="142">
        <v>113453.69</v>
      </c>
      <c r="C8" s="142">
        <v>121223.4</v>
      </c>
      <c r="D8" s="143">
        <f t="shared" si="0"/>
        <v>106.84835372035937</v>
      </c>
      <c r="E8" s="144"/>
      <c r="F8" s="145"/>
    </row>
    <row r="9" spans="1:6" ht="21.75" customHeight="1">
      <c r="A9" s="141" t="s">
        <v>358</v>
      </c>
      <c r="B9" s="142">
        <v>6934.35</v>
      </c>
      <c r="C9" s="142">
        <v>8798.4</v>
      </c>
      <c r="D9" s="143">
        <f t="shared" si="0"/>
        <v>126.88139479547469</v>
      </c>
      <c r="E9" s="144"/>
      <c r="F9" s="145"/>
    </row>
    <row r="10" spans="1:6" ht="21.75" customHeight="1">
      <c r="A10" s="141" t="s">
        <v>359</v>
      </c>
      <c r="B10" s="142">
        <v>1683.32</v>
      </c>
      <c r="C10" s="142">
        <v>4884.7</v>
      </c>
      <c r="D10" s="143">
        <f t="shared" si="0"/>
        <v>290.1824964950217</v>
      </c>
      <c r="E10" s="144"/>
      <c r="F10" s="145"/>
    </row>
    <row r="11" spans="1:6" ht="21.75" customHeight="1">
      <c r="A11" s="141" t="s">
        <v>360</v>
      </c>
      <c r="B11" s="142">
        <v>21.48</v>
      </c>
      <c r="C11" s="142">
        <v>34</v>
      </c>
      <c r="D11" s="143">
        <f t="shared" si="0"/>
        <v>158.28677839851025</v>
      </c>
      <c r="E11" s="144"/>
      <c r="F11" s="145"/>
    </row>
    <row r="12" spans="1:6" ht="21.75" customHeight="1">
      <c r="A12" s="141" t="s">
        <v>361</v>
      </c>
      <c r="B12" s="142">
        <v>45988.56</v>
      </c>
      <c r="C12" s="142">
        <v>53144.1</v>
      </c>
      <c r="D12" s="143">
        <f t="shared" si="0"/>
        <v>115.55939129209524</v>
      </c>
      <c r="E12" s="144"/>
      <c r="F12" s="145"/>
    </row>
    <row r="13" spans="1:6" ht="21.75" customHeight="1">
      <c r="A13" s="141" t="s">
        <v>362</v>
      </c>
      <c r="B13" s="142">
        <v>258.68</v>
      </c>
      <c r="C13" s="142"/>
      <c r="D13" s="143"/>
      <c r="E13" s="144"/>
      <c r="F13" s="145"/>
    </row>
    <row r="14" spans="1:6" ht="21.75" customHeight="1">
      <c r="A14" s="148" t="s">
        <v>363</v>
      </c>
      <c r="B14" s="142">
        <v>69182.95</v>
      </c>
      <c r="C14" s="142">
        <v>70469.5</v>
      </c>
      <c r="D14" s="143">
        <f t="shared" si="0"/>
        <v>101.85963449086806</v>
      </c>
      <c r="E14" s="144"/>
      <c r="F14" s="145"/>
    </row>
    <row r="15" spans="1:6" ht="21.75" customHeight="1">
      <c r="A15" s="149" t="s">
        <v>364</v>
      </c>
      <c r="B15" s="142">
        <v>15368.74</v>
      </c>
      <c r="C15" s="142">
        <v>16785.4</v>
      </c>
      <c r="D15" s="143">
        <f t="shared" si="0"/>
        <v>109.21780184972873</v>
      </c>
      <c r="E15" s="144"/>
      <c r="F15" s="145"/>
    </row>
    <row r="16" spans="1:6" ht="21.75" customHeight="1">
      <c r="A16" s="149" t="s">
        <v>365</v>
      </c>
      <c r="B16" s="142">
        <v>2786.39</v>
      </c>
      <c r="C16" s="142">
        <v>3224.3</v>
      </c>
      <c r="D16" s="143">
        <f t="shared" si="0"/>
        <v>115.7160340081611</v>
      </c>
      <c r="E16" s="144"/>
      <c r="F16" s="145"/>
    </row>
    <row r="17" spans="1:6" ht="21.75" customHeight="1">
      <c r="A17" s="149" t="s">
        <v>366</v>
      </c>
      <c r="B17" s="142">
        <v>383.88</v>
      </c>
      <c r="C17" s="142">
        <v>686.5</v>
      </c>
      <c r="D17" s="143">
        <f t="shared" si="0"/>
        <v>178.83192664374283</v>
      </c>
      <c r="E17" s="144"/>
      <c r="F17" s="145"/>
    </row>
    <row r="18" spans="1:6" ht="21.75" customHeight="1">
      <c r="A18" s="149" t="s">
        <v>367</v>
      </c>
      <c r="B18" s="142">
        <v>180.87</v>
      </c>
      <c r="C18" s="142">
        <v>151.9</v>
      </c>
      <c r="D18" s="143">
        <f t="shared" si="0"/>
        <v>83.98297119478079</v>
      </c>
      <c r="E18" s="144"/>
      <c r="F18" s="145"/>
    </row>
    <row r="19" spans="1:6" ht="21.75" customHeight="1">
      <c r="A19" s="149" t="s">
        <v>368</v>
      </c>
      <c r="B19" s="142">
        <v>867.41</v>
      </c>
      <c r="C19" s="142">
        <v>1077.7</v>
      </c>
      <c r="D19" s="143">
        <f t="shared" si="0"/>
        <v>124.24343735949552</v>
      </c>
      <c r="E19" s="144"/>
      <c r="F19" s="145"/>
    </row>
    <row r="20" spans="1:6" ht="21.75" customHeight="1">
      <c r="A20" s="149" t="s">
        <v>369</v>
      </c>
      <c r="B20" s="142">
        <v>2712.91</v>
      </c>
      <c r="C20" s="142">
        <v>3295.5</v>
      </c>
      <c r="D20" s="143">
        <f t="shared" si="0"/>
        <v>121.4747264008021</v>
      </c>
      <c r="E20" s="144"/>
      <c r="F20" s="145"/>
    </row>
    <row r="21" spans="1:6" ht="21.75" customHeight="1">
      <c r="A21" s="149" t="s">
        <v>370</v>
      </c>
      <c r="B21" s="142">
        <v>1075</v>
      </c>
      <c r="C21" s="142">
        <v>1143.5</v>
      </c>
      <c r="D21" s="143">
        <f t="shared" si="0"/>
        <v>106.37209302325581</v>
      </c>
      <c r="E21" s="144"/>
      <c r="F21" s="145"/>
    </row>
    <row r="22" spans="1:6" ht="21.75" customHeight="1">
      <c r="A22" s="149" t="s">
        <v>371</v>
      </c>
      <c r="B22" s="142">
        <v>7037.54</v>
      </c>
      <c r="C22" s="142">
        <v>7044.6</v>
      </c>
      <c r="D22" s="143">
        <f t="shared" si="0"/>
        <v>100.10031914561056</v>
      </c>
      <c r="E22" s="144"/>
      <c r="F22" s="145"/>
    </row>
    <row r="23" spans="1:6" ht="21.75" customHeight="1">
      <c r="A23" s="149" t="s">
        <v>372</v>
      </c>
      <c r="B23" s="142">
        <v>178.6</v>
      </c>
      <c r="C23" s="142">
        <v>396.8</v>
      </c>
      <c r="D23" s="143">
        <f t="shared" si="0"/>
        <v>222.1724524076148</v>
      </c>
      <c r="E23" s="144"/>
      <c r="F23" s="145"/>
    </row>
    <row r="24" spans="1:6" ht="21.75" customHeight="1">
      <c r="A24" s="149" t="s">
        <v>373</v>
      </c>
      <c r="B24" s="142">
        <v>2656.64</v>
      </c>
      <c r="C24" s="142">
        <v>4040.7</v>
      </c>
      <c r="D24" s="143">
        <f t="shared" si="0"/>
        <v>152.09813900264996</v>
      </c>
      <c r="E24" s="144"/>
      <c r="F24" s="145"/>
    </row>
    <row r="25" spans="1:6" ht="21.75" customHeight="1">
      <c r="A25" s="149" t="s">
        <v>374</v>
      </c>
      <c r="B25" s="142">
        <v>19.87</v>
      </c>
      <c r="C25" s="142">
        <v>1.7</v>
      </c>
      <c r="D25" s="143">
        <f t="shared" si="0"/>
        <v>8.5556114745848</v>
      </c>
      <c r="E25" s="144"/>
      <c r="F25" s="145"/>
    </row>
    <row r="26" spans="1:6" ht="21.75" customHeight="1">
      <c r="A26" s="149" t="s">
        <v>375</v>
      </c>
      <c r="B26" s="142">
        <v>9562.24</v>
      </c>
      <c r="C26" s="142">
        <v>8340.6</v>
      </c>
      <c r="D26" s="143">
        <f t="shared" si="0"/>
        <v>87.22433237400442</v>
      </c>
      <c r="E26" s="144"/>
      <c r="F26" s="145"/>
    </row>
    <row r="27" spans="1:6" ht="21.75" customHeight="1">
      <c r="A27" s="149" t="s">
        <v>376</v>
      </c>
      <c r="B27" s="142">
        <v>766.34</v>
      </c>
      <c r="C27" s="142">
        <v>867.5</v>
      </c>
      <c r="D27" s="143">
        <f t="shared" si="0"/>
        <v>113.2004071299945</v>
      </c>
      <c r="E27" s="144"/>
      <c r="F27" s="145"/>
    </row>
    <row r="28" spans="1:6" ht="21.75" customHeight="1">
      <c r="A28" s="149" t="s">
        <v>377</v>
      </c>
      <c r="B28" s="142">
        <v>589.88</v>
      </c>
      <c r="C28" s="142">
        <v>430.5</v>
      </c>
      <c r="D28" s="143">
        <f t="shared" si="0"/>
        <v>72.98094527700549</v>
      </c>
      <c r="E28" s="144"/>
      <c r="F28" s="145"/>
    </row>
    <row r="29" spans="1:6" ht="21.75" customHeight="1">
      <c r="A29" s="149" t="s">
        <v>378</v>
      </c>
      <c r="B29" s="142">
        <v>1184.75</v>
      </c>
      <c r="C29" s="142">
        <v>1675.4</v>
      </c>
      <c r="D29" s="143">
        <f t="shared" si="0"/>
        <v>141.413800379827</v>
      </c>
      <c r="E29" s="144"/>
      <c r="F29" s="145"/>
    </row>
    <row r="30" spans="1:6" ht="21.75" customHeight="1">
      <c r="A30" s="149" t="s">
        <v>379</v>
      </c>
      <c r="B30" s="142">
        <v>2588.76</v>
      </c>
      <c r="C30" s="142">
        <v>2032.9</v>
      </c>
      <c r="D30" s="143">
        <f t="shared" si="0"/>
        <v>78.52794388046786</v>
      </c>
      <c r="E30" s="144"/>
      <c r="F30" s="145"/>
    </row>
    <row r="31" spans="1:6" ht="21.75" customHeight="1">
      <c r="A31" s="149" t="s">
        <v>380</v>
      </c>
      <c r="B31" s="150">
        <v>7404.27</v>
      </c>
      <c r="C31" s="142">
        <v>5721.1</v>
      </c>
      <c r="D31" s="143">
        <f t="shared" si="0"/>
        <v>77.2675766821037</v>
      </c>
      <c r="E31" s="144"/>
      <c r="F31" s="145"/>
    </row>
    <row r="32" spans="1:6" ht="21.75" customHeight="1">
      <c r="A32" s="149" t="s">
        <v>381</v>
      </c>
      <c r="B32" s="142">
        <v>52.59</v>
      </c>
      <c r="C32" s="142">
        <v>65.3</v>
      </c>
      <c r="D32" s="143">
        <f t="shared" si="0"/>
        <v>124.1680927933067</v>
      </c>
      <c r="E32" s="144"/>
      <c r="F32" s="145"/>
    </row>
    <row r="33" spans="1:6" ht="21.75" customHeight="1">
      <c r="A33" s="149" t="s">
        <v>382</v>
      </c>
      <c r="B33" s="142">
        <v>176.73</v>
      </c>
      <c r="C33" s="142">
        <v>60.7</v>
      </c>
      <c r="D33" s="143">
        <f t="shared" si="0"/>
        <v>34.34617778532225</v>
      </c>
      <c r="E33" s="144"/>
      <c r="F33" s="145"/>
    </row>
    <row r="34" spans="1:6" ht="21.75" customHeight="1">
      <c r="A34" s="149" t="s">
        <v>383</v>
      </c>
      <c r="B34" s="142">
        <v>6304.12</v>
      </c>
      <c r="C34" s="142">
        <v>6610.6</v>
      </c>
      <c r="D34" s="143">
        <f t="shared" si="0"/>
        <v>104.86158258408787</v>
      </c>
      <c r="E34" s="144"/>
      <c r="F34" s="145"/>
    </row>
    <row r="35" spans="1:6" ht="21.75" customHeight="1">
      <c r="A35" s="149" t="s">
        <v>384</v>
      </c>
      <c r="B35" s="142">
        <v>2452.99</v>
      </c>
      <c r="C35" s="142">
        <v>2246.8</v>
      </c>
      <c r="D35" s="143">
        <f t="shared" si="0"/>
        <v>91.59433996877281</v>
      </c>
      <c r="E35" s="144"/>
      <c r="F35" s="145"/>
    </row>
    <row r="36" spans="1:6" ht="21.75" customHeight="1">
      <c r="A36" s="149" t="s">
        <v>385</v>
      </c>
      <c r="B36" s="142">
        <v>97.67</v>
      </c>
      <c r="C36" s="142">
        <v>290.6</v>
      </c>
      <c r="D36" s="143">
        <f t="shared" si="0"/>
        <v>297.53250742295484</v>
      </c>
      <c r="E36" s="144"/>
      <c r="F36" s="145"/>
    </row>
    <row r="37" spans="1:6" ht="21.75" customHeight="1">
      <c r="A37" s="149" t="s">
        <v>386</v>
      </c>
      <c r="B37" s="142">
        <v>380.47</v>
      </c>
      <c r="C37" s="142">
        <v>260</v>
      </c>
      <c r="D37" s="143">
        <f t="shared" si="0"/>
        <v>68.33653113254658</v>
      </c>
      <c r="E37" s="144"/>
      <c r="F37" s="145"/>
    </row>
    <row r="38" spans="1:6" ht="21.75" customHeight="1">
      <c r="A38" s="149" t="s">
        <v>387</v>
      </c>
      <c r="B38" s="142">
        <v>3610.93</v>
      </c>
      <c r="C38" s="142">
        <v>3484.2</v>
      </c>
      <c r="D38" s="143">
        <f t="shared" si="0"/>
        <v>96.49037782510322</v>
      </c>
      <c r="E38" s="144"/>
      <c r="F38" s="145"/>
    </row>
    <row r="39" spans="1:6" ht="21.75" customHeight="1">
      <c r="A39" s="149" t="s">
        <v>388</v>
      </c>
      <c r="B39" s="142">
        <v>529.14</v>
      </c>
      <c r="C39" s="142">
        <v>322</v>
      </c>
      <c r="D39" s="143">
        <f t="shared" si="0"/>
        <v>60.853460331859246</v>
      </c>
      <c r="E39" s="144"/>
      <c r="F39" s="145"/>
    </row>
    <row r="40" spans="1:6" ht="21.75" customHeight="1">
      <c r="A40" s="149" t="s">
        <v>389</v>
      </c>
      <c r="B40" s="142">
        <v>154.01</v>
      </c>
      <c r="C40" s="142">
        <v>111.1</v>
      </c>
      <c r="D40" s="143">
        <f t="shared" si="0"/>
        <v>72.1381728459191</v>
      </c>
      <c r="E40" s="144"/>
      <c r="F40" s="145"/>
    </row>
    <row r="41" spans="1:6" ht="21.75" customHeight="1">
      <c r="A41" s="149" t="s">
        <v>390</v>
      </c>
      <c r="B41" s="142">
        <v>60.21</v>
      </c>
      <c r="C41" s="142">
        <v>101.6</v>
      </c>
      <c r="D41" s="143">
        <f t="shared" si="0"/>
        <v>168.74273376515526</v>
      </c>
      <c r="E41" s="144"/>
      <c r="F41" s="145"/>
    </row>
    <row r="42" spans="1:6" ht="21.75" customHeight="1">
      <c r="A42" s="149" t="s">
        <v>391</v>
      </c>
      <c r="B42" s="142">
        <v>107591.31</v>
      </c>
      <c r="C42" s="142">
        <v>125083</v>
      </c>
      <c r="D42" s="143">
        <f t="shared" si="0"/>
        <v>116.25753046412393</v>
      </c>
      <c r="E42" s="144"/>
      <c r="F42" s="145"/>
    </row>
    <row r="43" spans="1:6" ht="21.75" customHeight="1">
      <c r="A43" s="151" t="s">
        <v>392</v>
      </c>
      <c r="B43" s="142">
        <v>989.33</v>
      </c>
      <c r="C43" s="142">
        <v>1004.1</v>
      </c>
      <c r="D43" s="143">
        <f t="shared" si="0"/>
        <v>101.492929558388</v>
      </c>
      <c r="E43" s="144"/>
      <c r="F43" s="145"/>
    </row>
    <row r="44" spans="1:6" ht="21.75" customHeight="1">
      <c r="A44" s="149" t="s">
        <v>393</v>
      </c>
      <c r="B44" s="142">
        <v>63309.87</v>
      </c>
      <c r="C44" s="142">
        <v>76063.8</v>
      </c>
      <c r="D44" s="143">
        <f t="shared" si="0"/>
        <v>120.14524749458498</v>
      </c>
      <c r="E44" s="144"/>
      <c r="F44" s="145"/>
    </row>
    <row r="45" spans="1:6" ht="21.75" customHeight="1">
      <c r="A45" s="149" t="s">
        <v>394</v>
      </c>
      <c r="B45" s="142">
        <v>54.81</v>
      </c>
      <c r="C45" s="142">
        <v>159.2</v>
      </c>
      <c r="D45" s="143">
        <f t="shared" si="0"/>
        <v>290.4579456303594</v>
      </c>
      <c r="E45" s="144"/>
      <c r="F45" s="145"/>
    </row>
    <row r="46" spans="1:6" ht="21.75" customHeight="1">
      <c r="A46" s="149" t="s">
        <v>395</v>
      </c>
      <c r="B46" s="142">
        <v>2107.7</v>
      </c>
      <c r="C46" s="142">
        <v>2857.9</v>
      </c>
      <c r="D46" s="143">
        <f t="shared" si="0"/>
        <v>135.59330075437683</v>
      </c>
      <c r="E46" s="144"/>
      <c r="F46" s="145"/>
    </row>
    <row r="47" spans="1:6" ht="21.75" customHeight="1">
      <c r="A47" s="149" t="s">
        <v>396</v>
      </c>
      <c r="B47" s="142">
        <v>19857.4</v>
      </c>
      <c r="C47" s="142">
        <v>24004.8</v>
      </c>
      <c r="D47" s="143">
        <f t="shared" si="0"/>
        <v>120.88591658525286</v>
      </c>
      <c r="E47" s="144"/>
      <c r="F47" s="145"/>
    </row>
    <row r="48" spans="1:6" ht="21.75" customHeight="1">
      <c r="A48" s="149" t="s">
        <v>397</v>
      </c>
      <c r="B48" s="142">
        <v>162.92</v>
      </c>
      <c r="C48" s="142">
        <v>381.4</v>
      </c>
      <c r="D48" s="143">
        <f t="shared" si="0"/>
        <v>234.10262705622392</v>
      </c>
      <c r="E48" s="144"/>
      <c r="F48" s="145"/>
    </row>
    <row r="49" spans="1:6" ht="21.75" customHeight="1">
      <c r="A49" s="149" t="s">
        <v>398</v>
      </c>
      <c r="B49" s="142">
        <v>177.35</v>
      </c>
      <c r="C49" s="142">
        <v>218.2</v>
      </c>
      <c r="D49" s="143">
        <f t="shared" si="0"/>
        <v>123.03354947843248</v>
      </c>
      <c r="E49" s="144"/>
      <c r="F49" s="145"/>
    </row>
    <row r="50" spans="1:6" ht="21.75" customHeight="1">
      <c r="A50" s="149" t="s">
        <v>399</v>
      </c>
      <c r="B50" s="142">
        <v>3322.06</v>
      </c>
      <c r="C50" s="142">
        <v>2745.7</v>
      </c>
      <c r="D50" s="143">
        <f t="shared" si="0"/>
        <v>82.6505240724129</v>
      </c>
      <c r="E50" s="144"/>
      <c r="F50" s="145"/>
    </row>
    <row r="51" spans="1:6" ht="21.75" customHeight="1">
      <c r="A51" s="149" t="s">
        <v>400</v>
      </c>
      <c r="B51" s="142">
        <v>5684.36</v>
      </c>
      <c r="C51" s="142">
        <v>6705.5</v>
      </c>
      <c r="D51" s="143">
        <f t="shared" si="0"/>
        <v>117.96402761260723</v>
      </c>
      <c r="E51" s="144"/>
      <c r="F51" s="145"/>
    </row>
    <row r="52" spans="1:6" ht="21.75" customHeight="1">
      <c r="A52" s="149" t="s">
        <v>401</v>
      </c>
      <c r="B52" s="142">
        <v>697.33</v>
      </c>
      <c r="C52" s="142">
        <v>1263.8</v>
      </c>
      <c r="D52" s="143">
        <f t="shared" si="0"/>
        <v>181.23413591843172</v>
      </c>
      <c r="E52" s="144"/>
      <c r="F52" s="145"/>
    </row>
    <row r="53" spans="1:6" ht="21.75" customHeight="1">
      <c r="A53" s="149" t="s">
        <v>402</v>
      </c>
      <c r="B53" s="142">
        <v>11228.18</v>
      </c>
      <c r="C53" s="142">
        <v>9673.2</v>
      </c>
      <c r="D53" s="143">
        <f t="shared" si="0"/>
        <v>86.15109483460365</v>
      </c>
      <c r="E53" s="144"/>
      <c r="F53" s="145"/>
    </row>
    <row r="54" spans="1:6" ht="21.75" customHeight="1">
      <c r="A54" s="197" t="s">
        <v>24</v>
      </c>
      <c r="B54" s="198">
        <v>439380.53</v>
      </c>
      <c r="C54" s="198">
        <v>517194.6</v>
      </c>
      <c r="D54" s="199">
        <f>C54/B54*100</f>
        <v>117.70994950550038</v>
      </c>
      <c r="E54" s="144"/>
      <c r="F54" s="145"/>
    </row>
  </sheetData>
  <sheetProtection/>
  <mergeCells count="2">
    <mergeCell ref="A3:D3"/>
    <mergeCell ref="A4:D4"/>
  </mergeCells>
  <printOptions/>
  <pageMargins left="0.751388888888889" right="0.751388888888889" top="1" bottom="1" header="0.511805555555556" footer="0.511805555555556"/>
  <pageSetup horizontalDpi="600" verticalDpi="600" orientation="portrait" paperSize="9"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41"/>
  <sheetViews>
    <sheetView showZeros="0" zoomScalePageLayoutView="0" workbookViewId="0" topLeftCell="A20">
      <selection activeCell="H16" sqref="H16"/>
    </sheetView>
  </sheetViews>
  <sheetFormatPr defaultColWidth="9.140625" defaultRowHeight="12.75" customHeight="1"/>
  <cols>
    <col min="1" max="1" width="32.28125" style="116" customWidth="1"/>
    <col min="2" max="2" width="13.7109375" style="117" customWidth="1"/>
    <col min="3" max="3" width="32.8515625" style="116" customWidth="1"/>
    <col min="4" max="4" width="13.7109375" style="117" customWidth="1"/>
    <col min="5" max="16384" width="9.00390625" style="116" customWidth="1"/>
  </cols>
  <sheetData>
    <row r="1" ht="15.75" customHeight="1">
      <c r="A1" t="s">
        <v>403</v>
      </c>
    </row>
    <row r="2" ht="12.75" customHeight="1"/>
    <row r="3" spans="1:4" ht="36" customHeight="1">
      <c r="A3" s="209" t="s">
        <v>525</v>
      </c>
      <c r="B3" s="210"/>
      <c r="C3" s="210"/>
      <c r="D3" s="210"/>
    </row>
    <row r="4" spans="1:4" ht="20.25" customHeight="1">
      <c r="A4" s="118"/>
      <c r="B4" s="119"/>
      <c r="C4" s="120"/>
      <c r="D4" s="121" t="s">
        <v>404</v>
      </c>
    </row>
    <row r="5" spans="1:4" s="113" customFormat="1" ht="27.75" customHeight="1">
      <c r="A5" s="211" t="s">
        <v>405</v>
      </c>
      <c r="B5" s="212"/>
      <c r="C5" s="213" t="s">
        <v>406</v>
      </c>
      <c r="D5" s="212"/>
    </row>
    <row r="6" spans="1:4" s="114" customFormat="1" ht="27.75" customHeight="1">
      <c r="A6" s="122" t="s">
        <v>2</v>
      </c>
      <c r="B6" s="123" t="s">
        <v>526</v>
      </c>
      <c r="C6" s="124" t="s">
        <v>407</v>
      </c>
      <c r="D6" s="125" t="s">
        <v>526</v>
      </c>
    </row>
    <row r="7" spans="1:4" ht="27.75" customHeight="1">
      <c r="A7" s="126" t="s">
        <v>408</v>
      </c>
      <c r="B7" s="127">
        <v>268422</v>
      </c>
      <c r="C7" s="23" t="s">
        <v>409</v>
      </c>
      <c r="D7" s="25">
        <v>1718832</v>
      </c>
    </row>
    <row r="8" spans="1:4" ht="27.75" customHeight="1">
      <c r="A8" s="126" t="s">
        <v>782</v>
      </c>
      <c r="B8" s="127">
        <v>1420781</v>
      </c>
      <c r="C8" s="23" t="s">
        <v>784</v>
      </c>
      <c r="D8" s="25">
        <v>0</v>
      </c>
    </row>
    <row r="9" spans="1:4" ht="27.75" customHeight="1">
      <c r="A9" s="126" t="s">
        <v>410</v>
      </c>
      <c r="B9" s="127">
        <v>15235</v>
      </c>
      <c r="C9" s="23" t="s">
        <v>411</v>
      </c>
      <c r="D9" s="25">
        <v>0</v>
      </c>
    </row>
    <row r="10" spans="1:4" ht="27.75" customHeight="1">
      <c r="A10" s="126" t="s">
        <v>412</v>
      </c>
      <c r="B10" s="127">
        <v>10476</v>
      </c>
      <c r="C10" s="23" t="s">
        <v>412</v>
      </c>
      <c r="D10" s="25"/>
    </row>
    <row r="11" spans="1:4" ht="27.75" customHeight="1">
      <c r="A11" s="126" t="s">
        <v>413</v>
      </c>
      <c r="B11" s="127">
        <v>4484</v>
      </c>
      <c r="C11" s="23" t="s">
        <v>413</v>
      </c>
      <c r="D11" s="25"/>
    </row>
    <row r="12" spans="1:4" ht="27.75" customHeight="1">
      <c r="A12" s="126" t="s">
        <v>414</v>
      </c>
      <c r="B12" s="127">
        <v>612</v>
      </c>
      <c r="C12" s="23" t="s">
        <v>414</v>
      </c>
      <c r="D12" s="25"/>
    </row>
    <row r="13" spans="1:4" ht="27.75" customHeight="1">
      <c r="A13" s="126" t="s">
        <v>415</v>
      </c>
      <c r="B13" s="175">
        <v>-337</v>
      </c>
      <c r="C13" s="23" t="s">
        <v>415</v>
      </c>
      <c r="D13" s="128"/>
    </row>
    <row r="14" spans="1:4" ht="27.75" customHeight="1">
      <c r="A14" s="126" t="s">
        <v>416</v>
      </c>
      <c r="B14" s="127">
        <v>710633</v>
      </c>
      <c r="C14" s="23" t="s">
        <v>416</v>
      </c>
      <c r="D14" s="25">
        <v>0</v>
      </c>
    </row>
    <row r="15" spans="1:4" ht="27.75" customHeight="1">
      <c r="A15" s="126" t="s">
        <v>417</v>
      </c>
      <c r="B15" s="127">
        <v>4324</v>
      </c>
      <c r="C15" s="23" t="s">
        <v>417</v>
      </c>
      <c r="D15" s="25"/>
    </row>
    <row r="16" spans="1:4" ht="27.75" customHeight="1">
      <c r="A16" s="126" t="s">
        <v>418</v>
      </c>
      <c r="B16" s="127">
        <v>267649</v>
      </c>
      <c r="C16" s="23" t="s">
        <v>418</v>
      </c>
      <c r="D16" s="25"/>
    </row>
    <row r="17" spans="1:4" ht="27.75" customHeight="1">
      <c r="A17" s="201" t="s">
        <v>419</v>
      </c>
      <c r="B17" s="127">
        <v>34341</v>
      </c>
      <c r="C17" s="202" t="s">
        <v>419</v>
      </c>
      <c r="D17" s="25"/>
    </row>
    <row r="18" spans="1:4" ht="27.75" customHeight="1">
      <c r="A18" s="126" t="s">
        <v>420</v>
      </c>
      <c r="B18" s="127">
        <v>45839</v>
      </c>
      <c r="C18" s="23" t="s">
        <v>420</v>
      </c>
      <c r="D18" s="25"/>
    </row>
    <row r="19" spans="1:4" ht="27.75" customHeight="1">
      <c r="A19" s="23" t="s">
        <v>421</v>
      </c>
      <c r="B19" s="129">
        <v>18688</v>
      </c>
      <c r="C19" s="23" t="s">
        <v>421</v>
      </c>
      <c r="D19" s="25"/>
    </row>
    <row r="20" spans="1:4" ht="27.75" customHeight="1">
      <c r="A20" s="23" t="s">
        <v>422</v>
      </c>
      <c r="B20" s="129">
        <v>9300</v>
      </c>
      <c r="C20" s="23" t="s">
        <v>422</v>
      </c>
      <c r="D20" s="25"/>
    </row>
    <row r="21" spans="1:4" ht="27.75" customHeight="1">
      <c r="A21" s="202" t="s">
        <v>423</v>
      </c>
      <c r="B21" s="129">
        <v>473</v>
      </c>
      <c r="C21" s="202" t="s">
        <v>423</v>
      </c>
      <c r="D21" s="25"/>
    </row>
    <row r="22" spans="1:4" ht="27.75" customHeight="1">
      <c r="A22" s="23" t="s">
        <v>424</v>
      </c>
      <c r="B22" s="129">
        <v>9272</v>
      </c>
      <c r="C22" s="23" t="s">
        <v>424</v>
      </c>
      <c r="D22" s="25"/>
    </row>
    <row r="23" spans="1:4" ht="27.75" customHeight="1">
      <c r="A23" s="23" t="s">
        <v>425</v>
      </c>
      <c r="B23" s="129">
        <v>26261</v>
      </c>
      <c r="C23" s="23" t="s">
        <v>425</v>
      </c>
      <c r="D23" s="25"/>
    </row>
    <row r="24" spans="1:4" ht="27.75" customHeight="1">
      <c r="A24" s="23" t="s">
        <v>426</v>
      </c>
      <c r="B24" s="129">
        <v>85973</v>
      </c>
      <c r="C24" s="23" t="s">
        <v>426</v>
      </c>
      <c r="D24" s="25"/>
    </row>
    <row r="25" spans="1:4" ht="27.75" customHeight="1">
      <c r="A25" s="23" t="s">
        <v>427</v>
      </c>
      <c r="B25" s="129">
        <v>65211</v>
      </c>
      <c r="C25" s="23" t="s">
        <v>427</v>
      </c>
      <c r="D25" s="25"/>
    </row>
    <row r="26" spans="1:4" ht="27.75" customHeight="1">
      <c r="A26" s="23" t="s">
        <v>428</v>
      </c>
      <c r="B26" s="129">
        <v>12772</v>
      </c>
      <c r="C26" s="23" t="s">
        <v>428</v>
      </c>
      <c r="D26" s="25"/>
    </row>
    <row r="27" spans="1:4" ht="27.75" customHeight="1">
      <c r="A27" s="23" t="s">
        <v>429</v>
      </c>
      <c r="B27" s="129">
        <v>5549</v>
      </c>
      <c r="C27" s="23" t="s">
        <v>429</v>
      </c>
      <c r="D27" s="25"/>
    </row>
    <row r="28" spans="1:4" ht="27.75" customHeight="1">
      <c r="A28" s="23" t="s">
        <v>430</v>
      </c>
      <c r="B28" s="129">
        <v>31520</v>
      </c>
      <c r="C28" s="23" t="s">
        <v>430</v>
      </c>
      <c r="D28" s="25"/>
    </row>
    <row r="29" spans="1:4" ht="27.75" customHeight="1">
      <c r="A29" s="23" t="s">
        <v>431</v>
      </c>
      <c r="B29" s="129">
        <v>92448</v>
      </c>
      <c r="C29" s="23" t="s">
        <v>431</v>
      </c>
      <c r="D29" s="25"/>
    </row>
    <row r="30" spans="1:4" ht="27.75" customHeight="1">
      <c r="A30" s="23" t="s">
        <v>432</v>
      </c>
      <c r="B30" s="129">
        <v>1013</v>
      </c>
      <c r="C30" s="23" t="s">
        <v>432</v>
      </c>
      <c r="D30" s="25"/>
    </row>
    <row r="31" spans="1:4" ht="27.75" customHeight="1">
      <c r="A31" s="23" t="s">
        <v>433</v>
      </c>
      <c r="B31" s="129">
        <v>694913</v>
      </c>
      <c r="C31" s="23" t="s">
        <v>433</v>
      </c>
      <c r="D31" s="25"/>
    </row>
    <row r="32" spans="1:4" ht="27.75" customHeight="1">
      <c r="A32" s="23" t="s">
        <v>434</v>
      </c>
      <c r="B32" s="129">
        <v>140008</v>
      </c>
      <c r="C32" s="23" t="s">
        <v>435</v>
      </c>
      <c r="D32" s="25">
        <v>39668</v>
      </c>
    </row>
    <row r="33" spans="1:4" ht="27.75" customHeight="1">
      <c r="A33" s="23" t="s">
        <v>436</v>
      </c>
      <c r="B33" s="129">
        <v>0</v>
      </c>
      <c r="C33" s="23" t="s">
        <v>437</v>
      </c>
      <c r="D33" s="25">
        <v>98511</v>
      </c>
    </row>
    <row r="34" spans="1:4" ht="27.75" customHeight="1">
      <c r="A34" s="23" t="s">
        <v>438</v>
      </c>
      <c r="B34" s="129">
        <v>3607</v>
      </c>
      <c r="C34" s="23" t="s">
        <v>439</v>
      </c>
      <c r="D34" s="25"/>
    </row>
    <row r="35" spans="1:4" ht="27.75" customHeight="1">
      <c r="A35" s="23" t="s">
        <v>440</v>
      </c>
      <c r="B35" s="129">
        <v>5000</v>
      </c>
      <c r="C35" s="23" t="s">
        <v>441</v>
      </c>
      <c r="D35" s="25"/>
    </row>
    <row r="36" spans="1:4" ht="27.75" customHeight="1">
      <c r="A36" s="23" t="s">
        <v>442</v>
      </c>
      <c r="B36" s="129">
        <v>36215</v>
      </c>
      <c r="C36" s="23" t="s">
        <v>443</v>
      </c>
      <c r="D36" s="25">
        <v>18498</v>
      </c>
    </row>
    <row r="37" spans="1:4" s="68" customFormat="1" ht="27.75" customHeight="1">
      <c r="A37" s="126" t="s">
        <v>783</v>
      </c>
      <c r="B37" s="129"/>
      <c r="C37" s="203" t="s">
        <v>444</v>
      </c>
      <c r="D37" s="176"/>
    </row>
    <row r="38" spans="1:4" s="200" customFormat="1" ht="27.75" customHeight="1">
      <c r="A38" s="126"/>
      <c r="B38" s="129"/>
      <c r="C38" s="203" t="s">
        <v>445</v>
      </c>
      <c r="D38" s="176">
        <v>-1476</v>
      </c>
    </row>
    <row r="39" spans="1:4" s="115" customFormat="1" ht="27.75" customHeight="1">
      <c r="A39" s="126"/>
      <c r="B39" s="127"/>
      <c r="C39" s="126" t="s">
        <v>446</v>
      </c>
      <c r="D39" s="176">
        <v>3924</v>
      </c>
    </row>
    <row r="40" spans="1:4" s="115" customFormat="1" ht="27.75" customHeight="1">
      <c r="A40" s="130"/>
      <c r="B40" s="131"/>
      <c r="C40" s="130" t="s">
        <v>447</v>
      </c>
      <c r="D40" s="177">
        <v>-5400</v>
      </c>
    </row>
    <row r="41" spans="1:4" ht="27.75" customHeight="1">
      <c r="A41" s="132" t="s">
        <v>448</v>
      </c>
      <c r="B41" s="133">
        <v>1874033</v>
      </c>
      <c r="C41" s="27" t="s">
        <v>449</v>
      </c>
      <c r="D41" s="28">
        <v>1874033</v>
      </c>
    </row>
  </sheetData>
  <sheetProtection/>
  <mergeCells count="3">
    <mergeCell ref="A3:D3"/>
    <mergeCell ref="A5:B5"/>
    <mergeCell ref="C5:D5"/>
  </mergeCells>
  <printOptions/>
  <pageMargins left="0.554166666666667" right="0.554166666666667" top="1" bottom="1" header="0.511805555555556" footer="0.51180555555555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25"/>
  <sheetViews>
    <sheetView showZeros="0" zoomScalePageLayoutView="0" workbookViewId="0" topLeftCell="A1">
      <selection activeCell="H16" sqref="H16"/>
    </sheetView>
  </sheetViews>
  <sheetFormatPr defaultColWidth="9.140625" defaultRowHeight="15"/>
  <cols>
    <col min="1" max="1" width="35.00390625" style="0" customWidth="1"/>
    <col min="2" max="5" width="12.57421875" style="0" customWidth="1"/>
    <col min="6" max="6" width="9.00390625" style="68" customWidth="1"/>
  </cols>
  <sheetData>
    <row r="1" ht="13.5">
      <c r="A1" t="s">
        <v>450</v>
      </c>
    </row>
    <row r="3" spans="1:5" ht="31.5" customHeight="1">
      <c r="A3" s="204" t="s">
        <v>527</v>
      </c>
      <c r="B3" s="204"/>
      <c r="C3" s="204"/>
      <c r="D3" s="204"/>
      <c r="E3" s="204"/>
    </row>
    <row r="4" spans="1:5" ht="19.5" customHeight="1">
      <c r="A4" s="69"/>
      <c r="B4" s="69"/>
      <c r="C4" s="69"/>
      <c r="D4" s="69"/>
      <c r="E4" s="69" t="s">
        <v>1</v>
      </c>
    </row>
    <row r="5" spans="1:5" ht="48" customHeight="1">
      <c r="A5" s="71" t="s">
        <v>2</v>
      </c>
      <c r="B5" s="71" t="s">
        <v>3</v>
      </c>
      <c r="C5" s="71" t="s">
        <v>4</v>
      </c>
      <c r="D5" s="72" t="s">
        <v>5</v>
      </c>
      <c r="E5" s="73" t="s">
        <v>6</v>
      </c>
    </row>
    <row r="6" spans="1:5" ht="21" customHeight="1">
      <c r="A6" s="68" t="s">
        <v>451</v>
      </c>
      <c r="B6" s="75">
        <v>1000</v>
      </c>
      <c r="C6" s="76"/>
      <c r="D6" s="102">
        <v>0</v>
      </c>
      <c r="E6" s="88"/>
    </row>
    <row r="7" spans="1:5" ht="21" customHeight="1">
      <c r="A7" s="68" t="s">
        <v>452</v>
      </c>
      <c r="B7" s="75">
        <v>10410</v>
      </c>
      <c r="C7" s="76">
        <v>15669</v>
      </c>
      <c r="D7" s="102">
        <v>150.51873198847264</v>
      </c>
      <c r="E7" s="88">
        <v>93.90507011866235</v>
      </c>
    </row>
    <row r="8" spans="1:5" ht="21" customHeight="1">
      <c r="A8" s="68" t="s">
        <v>453</v>
      </c>
      <c r="B8" s="75">
        <v>283</v>
      </c>
      <c r="C8" s="76">
        <v>5399</v>
      </c>
      <c r="D8" s="102">
        <v>1907.773851590106</v>
      </c>
      <c r="E8" s="88">
        <v>81.50664251207729</v>
      </c>
    </row>
    <row r="9" spans="1:5" ht="21" customHeight="1">
      <c r="A9" s="68" t="s">
        <v>454</v>
      </c>
      <c r="B9" s="75">
        <v>452</v>
      </c>
      <c r="C9" s="76">
        <v>3397</v>
      </c>
      <c r="D9" s="102">
        <v>751.5486725663717</v>
      </c>
      <c r="E9" s="88">
        <v>156.2557497700092</v>
      </c>
    </row>
    <row r="10" spans="1:5" ht="21" customHeight="1">
      <c r="A10" s="68" t="s">
        <v>455</v>
      </c>
      <c r="B10" s="75">
        <v>194737</v>
      </c>
      <c r="C10" s="76">
        <v>220637</v>
      </c>
      <c r="D10" s="102">
        <v>113.29998921622494</v>
      </c>
      <c r="E10" s="88">
        <v>199.99365493736516</v>
      </c>
    </row>
    <row r="11" spans="1:5" ht="21" customHeight="1">
      <c r="A11" s="68" t="s">
        <v>456</v>
      </c>
      <c r="B11" s="75">
        <v>7705</v>
      </c>
      <c r="C11" s="76">
        <v>9031</v>
      </c>
      <c r="D11" s="102">
        <v>117.20960415314732</v>
      </c>
      <c r="E11" s="88">
        <v>119.2368629522049</v>
      </c>
    </row>
    <row r="12" spans="1:5" ht="21" customHeight="1">
      <c r="A12" s="68" t="s">
        <v>457</v>
      </c>
      <c r="B12" s="75">
        <v>3200</v>
      </c>
      <c r="C12" s="76">
        <v>3620</v>
      </c>
      <c r="D12" s="102">
        <v>113.125</v>
      </c>
      <c r="E12" s="88">
        <v>144.4533120510774</v>
      </c>
    </row>
    <row r="13" spans="1:5" ht="21" customHeight="1">
      <c r="A13" s="68" t="s">
        <v>458</v>
      </c>
      <c r="B13" s="75"/>
      <c r="C13" s="76"/>
      <c r="D13" s="102"/>
      <c r="E13" s="88"/>
    </row>
    <row r="14" spans="1:5" ht="21" customHeight="1">
      <c r="A14" s="68" t="s">
        <v>459</v>
      </c>
      <c r="B14" s="75"/>
      <c r="C14" s="76"/>
      <c r="D14" s="102"/>
      <c r="E14" s="88"/>
    </row>
    <row r="15" spans="1:5" ht="21" customHeight="1">
      <c r="A15" s="103" t="s">
        <v>460</v>
      </c>
      <c r="B15" s="104">
        <v>4678</v>
      </c>
      <c r="C15" s="91">
        <v>2705</v>
      </c>
      <c r="D15" s="102">
        <v>57.82385634886704</v>
      </c>
      <c r="E15" s="88">
        <v>120.65120428189118</v>
      </c>
    </row>
    <row r="16" spans="1:5" ht="21" customHeight="1">
      <c r="A16" s="79" t="s">
        <v>448</v>
      </c>
      <c r="B16" s="80">
        <v>222465</v>
      </c>
      <c r="C16" s="80">
        <v>260458</v>
      </c>
      <c r="D16" s="82">
        <v>117.07819207515789</v>
      </c>
      <c r="E16" s="83">
        <v>172.33694825087838</v>
      </c>
    </row>
    <row r="17" spans="1:5" ht="21" customHeight="1">
      <c r="A17" s="84" t="s">
        <v>461</v>
      </c>
      <c r="B17" s="105"/>
      <c r="C17" s="76">
        <v>72692</v>
      </c>
      <c r="D17" s="106"/>
      <c r="E17" s="107"/>
    </row>
    <row r="18" spans="1:5" ht="21" customHeight="1">
      <c r="A18" s="86" t="s">
        <v>462</v>
      </c>
      <c r="B18" s="105"/>
      <c r="C18" s="76">
        <v>72692</v>
      </c>
      <c r="D18" s="106"/>
      <c r="E18" s="107"/>
    </row>
    <row r="19" spans="1:5" ht="21" customHeight="1">
      <c r="A19" s="84" t="s">
        <v>463</v>
      </c>
      <c r="B19" s="85"/>
      <c r="C19" s="76">
        <v>67468</v>
      </c>
      <c r="D19" s="106"/>
      <c r="E19" s="108">
        <v>111.64283823140057</v>
      </c>
    </row>
    <row r="20" spans="1:5" ht="21" customHeight="1">
      <c r="A20" s="86" t="s">
        <v>464</v>
      </c>
      <c r="B20" s="87"/>
      <c r="C20" s="76">
        <v>28803</v>
      </c>
      <c r="D20" s="106"/>
      <c r="E20" s="108">
        <v>62.15714624830056</v>
      </c>
    </row>
    <row r="21" spans="1:5" ht="21" customHeight="1">
      <c r="A21" s="86" t="s">
        <v>465</v>
      </c>
      <c r="B21" s="87"/>
      <c r="C21" s="76">
        <v>25559</v>
      </c>
      <c r="D21" s="106"/>
      <c r="E21" s="108">
        <v>216.18032648228032</v>
      </c>
    </row>
    <row r="22" spans="1:5" ht="21" customHeight="1">
      <c r="A22" s="90" t="s">
        <v>466</v>
      </c>
      <c r="B22" s="109"/>
      <c r="C22" s="91">
        <v>13106</v>
      </c>
      <c r="D22" s="110"/>
      <c r="E22" s="179">
        <v>577.3568281938326</v>
      </c>
    </row>
    <row r="23" spans="1:5" ht="21" customHeight="1">
      <c r="A23" s="94" t="s">
        <v>467</v>
      </c>
      <c r="B23" s="94"/>
      <c r="C23" s="111">
        <v>400618</v>
      </c>
      <c r="D23" s="112"/>
      <c r="E23" s="178">
        <v>189.35929856072602</v>
      </c>
    </row>
    <row r="25" spans="1:5" ht="13.5">
      <c r="A25" s="101"/>
      <c r="B25" s="101"/>
      <c r="C25" s="101"/>
      <c r="D25" s="101"/>
      <c r="E25" s="101"/>
    </row>
  </sheetData>
  <sheetProtection/>
  <mergeCells count="1">
    <mergeCell ref="A3:E3"/>
  </mergeCells>
  <printOptions/>
  <pageMargins left="0.75" right="0.75" top="1" bottom="1" header="0.511805555555556" footer="0.51180555555555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44"/>
  <sheetViews>
    <sheetView showZeros="0" zoomScalePageLayoutView="0" workbookViewId="0" topLeftCell="A10">
      <selection activeCell="H16" sqref="H16"/>
    </sheetView>
  </sheetViews>
  <sheetFormatPr defaultColWidth="9.00390625" defaultRowHeight="15"/>
  <cols>
    <col min="1" max="1" width="54.28125" style="0" customWidth="1"/>
    <col min="2" max="2" width="16.140625" style="0" customWidth="1"/>
    <col min="3" max="4" width="13.28125" style="0" customWidth="1"/>
    <col min="5" max="5" width="12.28125" style="0" customWidth="1"/>
    <col min="6" max="6" width="9.00390625" style="68" customWidth="1"/>
    <col min="7" max="7" width="9.00390625" style="0" customWidth="1"/>
  </cols>
  <sheetData>
    <row r="1" ht="13.5">
      <c r="A1" t="s">
        <v>468</v>
      </c>
    </row>
    <row r="3" spans="1:5" ht="31.5" customHeight="1">
      <c r="A3" s="204" t="s">
        <v>539</v>
      </c>
      <c r="B3" s="204"/>
      <c r="C3" s="204"/>
      <c r="D3" s="204"/>
      <c r="E3" s="204"/>
    </row>
    <row r="5" spans="1:5" ht="21" customHeight="1">
      <c r="A5" s="69"/>
      <c r="B5" s="69"/>
      <c r="C5" s="69"/>
      <c r="D5" s="69"/>
      <c r="E5" s="70" t="s">
        <v>1</v>
      </c>
    </row>
    <row r="6" spans="1:5" ht="48" customHeight="1">
      <c r="A6" s="71" t="s">
        <v>2</v>
      </c>
      <c r="B6" s="72" t="s">
        <v>469</v>
      </c>
      <c r="C6" s="72" t="s">
        <v>4</v>
      </c>
      <c r="D6" s="72" t="s">
        <v>5</v>
      </c>
      <c r="E6" s="73" t="s">
        <v>6</v>
      </c>
    </row>
    <row r="7" spans="1:5" ht="21" customHeight="1">
      <c r="A7" s="74" t="s">
        <v>116</v>
      </c>
      <c r="B7" s="75">
        <v>80</v>
      </c>
      <c r="C7" s="76">
        <v>80</v>
      </c>
      <c r="D7" s="77">
        <v>100</v>
      </c>
      <c r="E7" s="78"/>
    </row>
    <row r="8" spans="1:5" ht="21" customHeight="1">
      <c r="A8" s="74" t="s">
        <v>528</v>
      </c>
      <c r="B8" s="75">
        <v>80</v>
      </c>
      <c r="C8" s="76">
        <v>80</v>
      </c>
      <c r="D8" s="77">
        <v>100</v>
      </c>
      <c r="E8" s="78"/>
    </row>
    <row r="9" spans="1:5" ht="21" customHeight="1">
      <c r="A9" s="68" t="s">
        <v>138</v>
      </c>
      <c r="B9" s="75">
        <v>1381</v>
      </c>
      <c r="C9" s="76">
        <v>1377</v>
      </c>
      <c r="D9" s="77">
        <v>99.7103548153512</v>
      </c>
      <c r="E9" s="78">
        <v>97.72888573456352</v>
      </c>
    </row>
    <row r="10" spans="1:5" ht="21" customHeight="1">
      <c r="A10" s="68" t="s">
        <v>529</v>
      </c>
      <c r="B10" s="75">
        <v>1299</v>
      </c>
      <c r="C10" s="76">
        <v>1295</v>
      </c>
      <c r="D10" s="77">
        <v>99.69207082371054</v>
      </c>
      <c r="E10" s="78">
        <v>135.88667366211962</v>
      </c>
    </row>
    <row r="11" spans="1:5" ht="21" customHeight="1">
      <c r="A11" s="68" t="s">
        <v>530</v>
      </c>
      <c r="B11" s="75">
        <v>82</v>
      </c>
      <c r="C11" s="76">
        <v>82</v>
      </c>
      <c r="D11" s="77">
        <v>100</v>
      </c>
      <c r="E11" s="78">
        <v>41.83673469387755</v>
      </c>
    </row>
    <row r="12" spans="1:5" ht="21" customHeight="1">
      <c r="A12" s="74" t="s">
        <v>238</v>
      </c>
      <c r="B12" s="75">
        <v>294999</v>
      </c>
      <c r="C12" s="76">
        <v>285395</v>
      </c>
      <c r="D12" s="77">
        <v>96.74439574371438</v>
      </c>
      <c r="E12" s="78">
        <v>177.5518075886997</v>
      </c>
    </row>
    <row r="13" spans="1:5" ht="21" customHeight="1">
      <c r="A13" s="68" t="s">
        <v>470</v>
      </c>
      <c r="B13" s="75">
        <v>24022</v>
      </c>
      <c r="C13" s="76">
        <v>23809</v>
      </c>
      <c r="D13" s="77">
        <v>99.11331279660311</v>
      </c>
      <c r="E13" s="78">
        <v>154.94598464141612</v>
      </c>
    </row>
    <row r="14" spans="1:5" ht="21" customHeight="1">
      <c r="A14" s="68" t="s">
        <v>471</v>
      </c>
      <c r="B14" s="75">
        <v>242756</v>
      </c>
      <c r="C14" s="76">
        <v>236322</v>
      </c>
      <c r="D14" s="77">
        <v>97.3496020695678</v>
      </c>
      <c r="E14" s="78">
        <v>196.4618543673985</v>
      </c>
    </row>
    <row r="15" spans="1:5" ht="21" customHeight="1">
      <c r="A15" s="68" t="s">
        <v>531</v>
      </c>
      <c r="B15" s="75">
        <v>8884</v>
      </c>
      <c r="C15" s="76">
        <v>8658</v>
      </c>
      <c r="D15" s="77">
        <v>97.45610085547051</v>
      </c>
      <c r="E15" s="78">
        <v>147.97470517860194</v>
      </c>
    </row>
    <row r="16" spans="1:5" ht="21" customHeight="1">
      <c r="A16" s="68" t="s">
        <v>532</v>
      </c>
      <c r="B16" s="75">
        <v>4577</v>
      </c>
      <c r="C16" s="76">
        <v>4450</v>
      </c>
      <c r="D16" s="77">
        <v>97.22525671837448</v>
      </c>
      <c r="E16" s="78">
        <v>449.4949494949495</v>
      </c>
    </row>
    <row r="17" spans="1:5" ht="21" customHeight="1">
      <c r="A17" s="68" t="s">
        <v>472</v>
      </c>
      <c r="B17" s="75">
        <v>5054</v>
      </c>
      <c r="C17" s="76">
        <v>5054</v>
      </c>
      <c r="D17" s="77">
        <v>100</v>
      </c>
      <c r="E17" s="78">
        <v>51.63993052007766</v>
      </c>
    </row>
    <row r="18" spans="1:5" ht="21" customHeight="1">
      <c r="A18" s="68" t="s">
        <v>473</v>
      </c>
      <c r="B18" s="75">
        <v>9613</v>
      </c>
      <c r="C18" s="76">
        <v>7041</v>
      </c>
      <c r="D18" s="77">
        <v>73.2445646520337</v>
      </c>
      <c r="E18" s="78">
        <v>83.26631977294228</v>
      </c>
    </row>
    <row r="19" spans="1:5" ht="21" customHeight="1">
      <c r="A19" s="68" t="s">
        <v>474</v>
      </c>
      <c r="B19" s="75">
        <v>93</v>
      </c>
      <c r="C19" s="76">
        <v>61</v>
      </c>
      <c r="D19" s="77">
        <v>65.59139784946237</v>
      </c>
      <c r="E19" s="78"/>
    </row>
    <row r="20" spans="1:5" ht="21" customHeight="1">
      <c r="A20" s="74" t="s">
        <v>251</v>
      </c>
      <c r="B20" s="75">
        <v>2133</v>
      </c>
      <c r="C20" s="76">
        <v>2011</v>
      </c>
      <c r="D20" s="77">
        <v>94.28035630567277</v>
      </c>
      <c r="E20" s="78">
        <v>25.052946306216516</v>
      </c>
    </row>
    <row r="21" spans="1:5" ht="21" customHeight="1">
      <c r="A21" s="68" t="s">
        <v>533</v>
      </c>
      <c r="B21" s="75">
        <v>2000</v>
      </c>
      <c r="C21" s="76">
        <v>2000</v>
      </c>
      <c r="D21" s="77">
        <v>100</v>
      </c>
      <c r="E21" s="78">
        <v>40</v>
      </c>
    </row>
    <row r="22" spans="1:5" ht="21" customHeight="1">
      <c r="A22" s="68" t="s">
        <v>534</v>
      </c>
      <c r="B22" s="75">
        <v>133</v>
      </c>
      <c r="C22" s="76">
        <v>11</v>
      </c>
      <c r="D22" s="77">
        <v>8.270676691729323</v>
      </c>
      <c r="E22" s="78">
        <v>39.285714285714285</v>
      </c>
    </row>
    <row r="23" spans="1:5" ht="21" customHeight="1">
      <c r="A23" s="68" t="s">
        <v>299</v>
      </c>
      <c r="B23" s="75">
        <v>4371</v>
      </c>
      <c r="C23" s="76">
        <v>3765</v>
      </c>
      <c r="D23" s="77">
        <v>86.13589567604667</v>
      </c>
      <c r="E23" s="78">
        <v>157.26817042606515</v>
      </c>
    </row>
    <row r="24" spans="1:5" ht="21" customHeight="1">
      <c r="A24" s="74" t="s">
        <v>535</v>
      </c>
      <c r="B24" s="75">
        <v>4371</v>
      </c>
      <c r="C24" s="76">
        <v>3765</v>
      </c>
      <c r="D24" s="77">
        <v>86.13589567604667</v>
      </c>
      <c r="E24" s="78">
        <v>157.26817042606515</v>
      </c>
    </row>
    <row r="25" spans="1:5" ht="21" customHeight="1">
      <c r="A25" s="68" t="s">
        <v>311</v>
      </c>
      <c r="B25" s="75">
        <v>56</v>
      </c>
      <c r="C25" s="76">
        <v>56</v>
      </c>
      <c r="D25" s="77">
        <v>100</v>
      </c>
      <c r="E25" s="78">
        <v>5.932203389830509</v>
      </c>
    </row>
    <row r="26" spans="1:5" ht="21" customHeight="1">
      <c r="A26" s="68" t="s">
        <v>536</v>
      </c>
      <c r="B26" s="75">
        <v>56</v>
      </c>
      <c r="C26" s="76">
        <v>56</v>
      </c>
      <c r="D26" s="77">
        <v>100</v>
      </c>
      <c r="E26" s="78">
        <v>5.932203389830509</v>
      </c>
    </row>
    <row r="27" spans="1:5" ht="21" customHeight="1">
      <c r="A27" s="74" t="s">
        <v>319</v>
      </c>
      <c r="B27" s="75">
        <v>59</v>
      </c>
      <c r="C27" s="76">
        <v>59</v>
      </c>
      <c r="D27" s="77">
        <v>100</v>
      </c>
      <c r="E27" s="78">
        <v>49.166666666666664</v>
      </c>
    </row>
    <row r="28" spans="1:5" ht="21" customHeight="1">
      <c r="A28" s="68" t="s">
        <v>537</v>
      </c>
      <c r="B28" s="75">
        <v>59</v>
      </c>
      <c r="C28" s="76">
        <v>59</v>
      </c>
      <c r="D28" s="77">
        <v>100</v>
      </c>
      <c r="E28" s="78">
        <v>49.166666666666664</v>
      </c>
    </row>
    <row r="29" spans="1:5" ht="21" customHeight="1">
      <c r="A29" s="68" t="s">
        <v>475</v>
      </c>
      <c r="B29" s="75">
        <v>12694</v>
      </c>
      <c r="C29" s="76">
        <v>10204</v>
      </c>
      <c r="D29" s="77">
        <v>80.38443359067276</v>
      </c>
      <c r="E29" s="78">
        <v>124.28745432399512</v>
      </c>
    </row>
    <row r="30" spans="1:5" ht="21" customHeight="1">
      <c r="A30" s="68" t="s">
        <v>538</v>
      </c>
      <c r="B30" s="75">
        <v>463</v>
      </c>
      <c r="C30" s="76">
        <v>454</v>
      </c>
      <c r="D30" s="77">
        <v>98.0561555075594</v>
      </c>
      <c r="E30" s="78">
        <v>5.918393951244949</v>
      </c>
    </row>
    <row r="31" spans="1:5" ht="21" customHeight="1">
      <c r="A31" s="68" t="s">
        <v>476</v>
      </c>
      <c r="B31" s="75">
        <v>10743</v>
      </c>
      <c r="C31" s="76">
        <v>8752</v>
      </c>
      <c r="D31" s="77">
        <v>81.4670017685935</v>
      </c>
      <c r="E31" s="78"/>
    </row>
    <row r="32" spans="1:5" ht="21" customHeight="1">
      <c r="A32" s="68" t="s">
        <v>477</v>
      </c>
      <c r="B32" s="75">
        <v>1488</v>
      </c>
      <c r="C32" s="76">
        <v>998</v>
      </c>
      <c r="D32" s="77">
        <v>67.06989247311827</v>
      </c>
      <c r="E32" s="78">
        <v>185.15769944341375</v>
      </c>
    </row>
    <row r="33" spans="1:5" ht="21" customHeight="1">
      <c r="A33" s="79" t="s">
        <v>449</v>
      </c>
      <c r="B33" s="80">
        <v>315773</v>
      </c>
      <c r="C33" s="81">
        <v>302947</v>
      </c>
      <c r="D33" s="82">
        <v>95.93822144388533</v>
      </c>
      <c r="E33" s="83">
        <v>163.88624413043948</v>
      </c>
    </row>
    <row r="34" spans="1:5" ht="21" customHeight="1">
      <c r="A34" s="84" t="s">
        <v>478</v>
      </c>
      <c r="B34" s="85"/>
      <c r="C34" s="76">
        <v>61692</v>
      </c>
      <c r="D34" s="77"/>
      <c r="E34" s="78"/>
    </row>
    <row r="35" spans="1:5" ht="21" customHeight="1">
      <c r="A35" s="86" t="s">
        <v>479</v>
      </c>
      <c r="B35" s="85"/>
      <c r="C35" s="76">
        <v>61692</v>
      </c>
      <c r="D35" s="77"/>
      <c r="E35" s="78"/>
    </row>
    <row r="36" spans="1:5" ht="21" customHeight="1">
      <c r="A36" s="84" t="s">
        <v>480</v>
      </c>
      <c r="B36" s="85"/>
      <c r="C36" s="76">
        <v>35979</v>
      </c>
      <c r="D36" s="77"/>
      <c r="E36" s="88">
        <v>134.68723093624826</v>
      </c>
    </row>
    <row r="37" spans="1:5" ht="21" customHeight="1">
      <c r="A37" s="86" t="s">
        <v>481</v>
      </c>
      <c r="B37" s="87"/>
      <c r="C37" s="76"/>
      <c r="D37" s="77"/>
      <c r="E37" s="88"/>
    </row>
    <row r="38" spans="1:5" ht="21" customHeight="1">
      <c r="A38" s="86" t="s">
        <v>785</v>
      </c>
      <c r="B38" s="87"/>
      <c r="C38" s="76">
        <v>5250</v>
      </c>
      <c r="D38" s="77"/>
      <c r="E38" s="88">
        <v>527.1084337349397</v>
      </c>
    </row>
    <row r="39" spans="1:5" ht="21" customHeight="1">
      <c r="A39" s="86" t="s">
        <v>482</v>
      </c>
      <c r="B39" s="87"/>
      <c r="C39" s="76">
        <v>17903</v>
      </c>
      <c r="D39" s="77"/>
      <c r="E39" s="88">
        <v>11331.012658227848</v>
      </c>
    </row>
    <row r="40" spans="1:5" ht="21" customHeight="1">
      <c r="A40" s="89" t="s">
        <v>483</v>
      </c>
      <c r="B40" s="90"/>
      <c r="C40" s="91">
        <v>12826</v>
      </c>
      <c r="D40" s="92"/>
      <c r="E40" s="93">
        <v>50.1819320004695</v>
      </c>
    </row>
    <row r="41" spans="1:5" ht="21" customHeight="1">
      <c r="A41" s="94" t="s">
        <v>484</v>
      </c>
      <c r="B41" s="94"/>
      <c r="C41" s="95">
        <v>400618</v>
      </c>
      <c r="D41" s="96"/>
      <c r="E41" s="97">
        <v>125.569201996272</v>
      </c>
    </row>
    <row r="43" spans="1:6" ht="17.25" customHeight="1">
      <c r="A43" s="98"/>
      <c r="B43" s="99"/>
      <c r="C43" s="99"/>
      <c r="D43" s="99"/>
      <c r="E43" s="99"/>
      <c r="F43" s="100"/>
    </row>
    <row r="44" spans="1:5" ht="13.5">
      <c r="A44" s="101"/>
      <c r="B44" s="101"/>
      <c r="C44" s="101"/>
      <c r="D44" s="101"/>
      <c r="E44" s="101"/>
    </row>
  </sheetData>
  <sheetProtection/>
  <mergeCells count="1">
    <mergeCell ref="A3:E3"/>
  </mergeCells>
  <printOptions/>
  <pageMargins left="0.554166666666667" right="0.554166666666667" top="1" bottom="1" header="0.511805555555556" footer="0.511805555555556"/>
  <pageSetup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dimension ref="A1:AD24"/>
  <sheetViews>
    <sheetView showZeros="0" zoomScalePageLayoutView="0" workbookViewId="0" topLeftCell="A1">
      <selection activeCell="H16" sqref="H16"/>
    </sheetView>
  </sheetViews>
  <sheetFormatPr defaultColWidth="9.140625" defaultRowHeight="15"/>
  <cols>
    <col min="1" max="1" width="31.421875" style="7" customWidth="1"/>
    <col min="2" max="3" width="14.421875" style="7" customWidth="1"/>
    <col min="4" max="4" width="11.8515625" style="7" customWidth="1"/>
    <col min="5" max="5" width="9.7109375" style="7" customWidth="1"/>
    <col min="6" max="6" width="13.00390625" style="7" customWidth="1"/>
    <col min="7" max="16384" width="9.00390625" style="7" customWidth="1"/>
  </cols>
  <sheetData>
    <row r="1" spans="1:8" s="1" customFormat="1" ht="19.5" customHeight="1">
      <c r="A1" s="30" t="s">
        <v>485</v>
      </c>
      <c r="B1" s="31"/>
      <c r="C1" s="31"/>
      <c r="D1" s="7"/>
      <c r="E1" s="7"/>
      <c r="F1" s="7"/>
      <c r="G1" s="7"/>
      <c r="H1" s="7"/>
    </row>
    <row r="2" spans="1:5" ht="43.5" customHeight="1">
      <c r="A2" s="214" t="s">
        <v>540</v>
      </c>
      <c r="B2" s="214"/>
      <c r="C2" s="214"/>
      <c r="D2" s="214"/>
      <c r="E2" s="214"/>
    </row>
    <row r="3" spans="1:5" s="29" customFormat="1" ht="19.5" customHeight="1">
      <c r="A3" s="32"/>
      <c r="B3" s="32"/>
      <c r="C3" s="32"/>
      <c r="D3" s="7"/>
      <c r="E3" s="33" t="s">
        <v>1</v>
      </c>
    </row>
    <row r="4" spans="1:5" s="29" customFormat="1" ht="24" customHeight="1">
      <c r="A4" s="215" t="s">
        <v>486</v>
      </c>
      <c r="B4" s="217" t="s">
        <v>487</v>
      </c>
      <c r="C4" s="219" t="s">
        <v>4</v>
      </c>
      <c r="D4" s="221" t="s">
        <v>488</v>
      </c>
      <c r="E4" s="219" t="s">
        <v>489</v>
      </c>
    </row>
    <row r="5" spans="1:5" s="29" customFormat="1" ht="24" customHeight="1">
      <c r="A5" s="216"/>
      <c r="B5" s="218"/>
      <c r="C5" s="220"/>
      <c r="D5" s="222"/>
      <c r="E5" s="220"/>
    </row>
    <row r="6" spans="1:30" s="29" customFormat="1" ht="24" customHeight="1">
      <c r="A6" s="34" t="s">
        <v>490</v>
      </c>
      <c r="B6" s="35"/>
      <c r="C6" s="36">
        <v>0</v>
      </c>
      <c r="D6" s="37"/>
      <c r="E6" s="38"/>
      <c r="AB6" s="66"/>
      <c r="AC6" s="66"/>
      <c r="AD6" s="67"/>
    </row>
    <row r="7" spans="1:30" s="29" customFormat="1" ht="24" customHeight="1">
      <c r="A7" s="39" t="s">
        <v>21</v>
      </c>
      <c r="B7" s="30"/>
      <c r="C7" s="40">
        <v>0</v>
      </c>
      <c r="D7" s="41"/>
      <c r="E7" s="38"/>
      <c r="AB7" s="66"/>
      <c r="AC7" s="66"/>
      <c r="AD7" s="67"/>
    </row>
    <row r="8" spans="1:30" s="29" customFormat="1" ht="24" customHeight="1">
      <c r="A8" s="42" t="s">
        <v>491</v>
      </c>
      <c r="B8" s="32"/>
      <c r="C8" s="43"/>
      <c r="D8" s="41"/>
      <c r="E8" s="38"/>
      <c r="AB8" s="66"/>
      <c r="AC8" s="66"/>
      <c r="AD8" s="67"/>
    </row>
    <row r="9" spans="1:30" s="29" customFormat="1" ht="24" customHeight="1">
      <c r="A9" s="42" t="s">
        <v>492</v>
      </c>
      <c r="B9" s="32"/>
      <c r="C9" s="43"/>
      <c r="D9" s="41"/>
      <c r="E9" s="38"/>
      <c r="AB9" s="66"/>
      <c r="AC9" s="66"/>
      <c r="AD9" s="67"/>
    </row>
    <row r="10" spans="1:30" s="29" customFormat="1" ht="24" customHeight="1">
      <c r="A10" s="42" t="s">
        <v>493</v>
      </c>
      <c r="B10" s="32"/>
      <c r="C10" s="43"/>
      <c r="D10" s="41"/>
      <c r="E10" s="38"/>
      <c r="AB10" s="66"/>
      <c r="AC10" s="66"/>
      <c r="AD10" s="67"/>
    </row>
    <row r="11" spans="1:30" s="29" customFormat="1" ht="24" customHeight="1">
      <c r="A11" s="47" t="s">
        <v>494</v>
      </c>
      <c r="B11" s="32"/>
      <c r="C11" s="43">
        <v>31</v>
      </c>
      <c r="D11" s="41"/>
      <c r="E11" s="38"/>
      <c r="AB11" s="66"/>
      <c r="AC11" s="66"/>
      <c r="AD11" s="67"/>
    </row>
    <row r="12" spans="1:30" s="29" customFormat="1" ht="24" customHeight="1">
      <c r="A12" s="39" t="s">
        <v>495</v>
      </c>
      <c r="B12" s="32"/>
      <c r="C12" s="43">
        <v>31</v>
      </c>
      <c r="D12" s="41"/>
      <c r="E12" s="38"/>
      <c r="AB12" s="66"/>
      <c r="AC12" s="66"/>
      <c r="AD12" s="67"/>
    </row>
    <row r="13" spans="1:30" s="29" customFormat="1" ht="24" customHeight="1">
      <c r="A13" s="48" t="s">
        <v>438</v>
      </c>
      <c r="B13" s="49"/>
      <c r="C13" s="44"/>
      <c r="D13" s="45"/>
      <c r="E13" s="46"/>
      <c r="AB13" s="66"/>
      <c r="AC13" s="66"/>
      <c r="AD13" s="67"/>
    </row>
    <row r="14" spans="1:30" s="29" customFormat="1" ht="24" customHeight="1">
      <c r="A14" s="50" t="s">
        <v>496</v>
      </c>
      <c r="B14" s="49"/>
      <c r="C14" s="44">
        <v>31</v>
      </c>
      <c r="D14" s="45"/>
      <c r="E14" s="46"/>
      <c r="AB14" s="66"/>
      <c r="AC14" s="66"/>
      <c r="AD14" s="67"/>
    </row>
    <row r="15" spans="1:30" s="29" customFormat="1" ht="24" customHeight="1">
      <c r="A15" s="47" t="s">
        <v>497</v>
      </c>
      <c r="B15" s="30"/>
      <c r="C15" s="40">
        <v>31</v>
      </c>
      <c r="D15" s="51"/>
      <c r="E15" s="38"/>
      <c r="AB15" s="66"/>
      <c r="AC15" s="66"/>
      <c r="AD15" s="67"/>
    </row>
    <row r="16" spans="1:5" ht="24" customHeight="1">
      <c r="A16" s="52" t="s">
        <v>311</v>
      </c>
      <c r="B16" s="53"/>
      <c r="C16" s="54">
        <v>31</v>
      </c>
      <c r="D16" s="51"/>
      <c r="E16" s="55" t="s">
        <v>498</v>
      </c>
    </row>
    <row r="17" spans="1:5" ht="24" customHeight="1">
      <c r="A17" s="180" t="s">
        <v>541</v>
      </c>
      <c r="B17" s="53"/>
      <c r="C17" s="54">
        <v>31</v>
      </c>
      <c r="D17" s="51"/>
      <c r="E17" s="55"/>
    </row>
    <row r="18" spans="1:5" ht="24" customHeight="1" thickBot="1">
      <c r="A18" s="56" t="s">
        <v>499</v>
      </c>
      <c r="B18" s="57"/>
      <c r="C18" s="58">
        <v>31</v>
      </c>
      <c r="D18" s="59"/>
      <c r="E18" s="60"/>
    </row>
    <row r="19" spans="1:5" ht="24" customHeight="1">
      <c r="A19" s="47" t="s">
        <v>500</v>
      </c>
      <c r="B19" s="53"/>
      <c r="C19" s="54"/>
      <c r="D19" s="51"/>
      <c r="E19" s="55" t="s">
        <v>498</v>
      </c>
    </row>
    <row r="20" spans="1:5" ht="24" customHeight="1">
      <c r="A20" s="61" t="s">
        <v>501</v>
      </c>
      <c r="B20" s="53"/>
      <c r="C20" s="54"/>
      <c r="D20" s="51"/>
      <c r="E20" s="55"/>
    </row>
    <row r="21" spans="1:5" ht="24" customHeight="1">
      <c r="A21" s="61" t="s">
        <v>482</v>
      </c>
      <c r="B21" s="53"/>
      <c r="C21" s="54"/>
      <c r="D21" s="51"/>
      <c r="E21" s="55"/>
    </row>
    <row r="22" spans="1:5" ht="24" customHeight="1">
      <c r="A22" s="62" t="s">
        <v>483</v>
      </c>
      <c r="B22" s="63"/>
      <c r="C22" s="64"/>
      <c r="D22" s="59"/>
      <c r="E22" s="60"/>
    </row>
    <row r="23" spans="1:30" s="29" customFormat="1" ht="24" customHeight="1">
      <c r="A23" s="50" t="s">
        <v>502</v>
      </c>
      <c r="B23" s="49"/>
      <c r="C23" s="44">
        <v>31</v>
      </c>
      <c r="D23" s="45"/>
      <c r="E23" s="46"/>
      <c r="AB23" s="66"/>
      <c r="AC23" s="66"/>
      <c r="AD23" s="67"/>
    </row>
    <row r="24" spans="1:5" ht="24" customHeight="1">
      <c r="A24" s="7" t="s">
        <v>503</v>
      </c>
      <c r="E24" s="65" t="s">
        <v>498</v>
      </c>
    </row>
  </sheetData>
  <sheetProtection/>
  <mergeCells count="6">
    <mergeCell ref="A2:E2"/>
    <mergeCell ref="A4:A5"/>
    <mergeCell ref="B4:B5"/>
    <mergeCell ref="C4:C5"/>
    <mergeCell ref="D4:D5"/>
    <mergeCell ref="E4:E5"/>
  </mergeCells>
  <printOptions/>
  <pageMargins left="0.75" right="0.75" top="1" bottom="1" header="0.511805555555556" footer="0.511805555555556"/>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3"/>
  <sheetViews>
    <sheetView zoomScalePageLayoutView="0" workbookViewId="0" topLeftCell="A1">
      <selection activeCell="H16" sqref="H16"/>
    </sheetView>
  </sheetViews>
  <sheetFormatPr defaultColWidth="9.140625" defaultRowHeight="12.75" customHeight="1"/>
  <cols>
    <col min="1" max="1" width="32.28125" style="2" customWidth="1"/>
    <col min="2" max="2" width="18.140625" style="4" customWidth="1"/>
    <col min="3" max="3" width="19.421875" style="5" customWidth="1"/>
    <col min="4" max="4" width="18.140625" style="5" customWidth="1"/>
    <col min="5" max="238" width="9.00390625" style="5" customWidth="1"/>
    <col min="239" max="239" width="65.421875" style="5" customWidth="1"/>
    <col min="240" max="245" width="21.28125" style="5" customWidth="1"/>
    <col min="246" max="246" width="8.00390625" style="5" customWidth="1"/>
    <col min="247" max="247" width="6.00390625" style="5" customWidth="1"/>
    <col min="248" max="16384" width="9.00390625" style="5" customWidth="1"/>
  </cols>
  <sheetData>
    <row r="1" spans="1:2" s="1" customFormat="1" ht="19.5" customHeight="1">
      <c r="A1" s="6" t="s">
        <v>504</v>
      </c>
      <c r="B1" s="8"/>
    </row>
    <row r="2" spans="1:4" s="2" customFormat="1" ht="39.75" customHeight="1">
      <c r="A2" s="223" t="s">
        <v>542</v>
      </c>
      <c r="B2" s="223"/>
      <c r="C2" s="223"/>
      <c r="D2" s="223"/>
    </row>
    <row r="3" spans="1:4" s="2" customFormat="1" ht="25.5" customHeight="1">
      <c r="A3" s="18"/>
      <c r="B3" s="18"/>
      <c r="C3" s="18"/>
      <c r="D3" s="19" t="s">
        <v>1</v>
      </c>
    </row>
    <row r="4" spans="1:4" s="2" customFormat="1" ht="24" customHeight="1">
      <c r="A4" s="225" t="s">
        <v>2</v>
      </c>
      <c r="B4" s="224" t="s">
        <v>505</v>
      </c>
      <c r="C4" s="224"/>
      <c r="D4" s="224"/>
    </row>
    <row r="5" spans="1:4" s="2" customFormat="1" ht="24" customHeight="1">
      <c r="A5" s="226"/>
      <c r="B5" s="20" t="s">
        <v>506</v>
      </c>
      <c r="C5" s="21" t="s">
        <v>507</v>
      </c>
      <c r="D5" s="22" t="s">
        <v>508</v>
      </c>
    </row>
    <row r="6" spans="1:5" s="3" customFormat="1" ht="24" customHeight="1">
      <c r="A6" s="183" t="s">
        <v>509</v>
      </c>
      <c r="B6" s="24">
        <v>83436</v>
      </c>
      <c r="C6" s="25">
        <v>88450</v>
      </c>
      <c r="D6" s="25">
        <v>56713</v>
      </c>
      <c r="E6" s="12"/>
    </row>
    <row r="7" spans="1:4" s="3" customFormat="1" ht="24" customHeight="1">
      <c r="A7" s="126" t="s">
        <v>510</v>
      </c>
      <c r="B7" s="24">
        <v>38091</v>
      </c>
      <c r="C7" s="25">
        <v>26262</v>
      </c>
      <c r="D7" s="25">
        <v>72025</v>
      </c>
    </row>
    <row r="8" spans="1:4" s="3" customFormat="1" ht="24" customHeight="1">
      <c r="A8" s="126" t="s">
        <v>511</v>
      </c>
      <c r="B8" s="24">
        <v>34230</v>
      </c>
      <c r="C8" s="25">
        <v>33377</v>
      </c>
      <c r="D8" s="25">
        <v>33878</v>
      </c>
    </row>
    <row r="9" spans="1:4" s="3" customFormat="1" ht="24" customHeight="1">
      <c r="A9" s="126" t="s">
        <v>512</v>
      </c>
      <c r="B9" s="24">
        <v>75765</v>
      </c>
      <c r="C9" s="25">
        <v>68190</v>
      </c>
      <c r="D9" s="25">
        <v>16894</v>
      </c>
    </row>
    <row r="10" spans="1:4" s="3" customFormat="1" ht="24" customHeight="1">
      <c r="A10" s="126" t="s">
        <v>513</v>
      </c>
      <c r="B10" s="24">
        <v>2823</v>
      </c>
      <c r="C10" s="25">
        <v>3126</v>
      </c>
      <c r="D10" s="25">
        <v>1005</v>
      </c>
    </row>
    <row r="11" spans="1:4" s="3" customFormat="1" ht="24" customHeight="1">
      <c r="A11" s="126" t="s">
        <v>514</v>
      </c>
      <c r="B11" s="24">
        <v>5270</v>
      </c>
      <c r="C11" s="25">
        <v>1059</v>
      </c>
      <c r="D11" s="25">
        <v>21981</v>
      </c>
    </row>
    <row r="12" spans="1:4" s="3" customFormat="1" ht="24" customHeight="1">
      <c r="A12" s="130" t="s">
        <v>515</v>
      </c>
      <c r="B12" s="181">
        <v>1217</v>
      </c>
      <c r="C12" s="26">
        <v>488</v>
      </c>
      <c r="D12" s="26">
        <v>3197</v>
      </c>
    </row>
    <row r="13" spans="1:4" ht="24" customHeight="1">
      <c r="A13" s="132" t="s">
        <v>24</v>
      </c>
      <c r="B13" s="182">
        <v>240832</v>
      </c>
      <c r="C13" s="28">
        <v>220952</v>
      </c>
      <c r="D13" s="28">
        <v>205693</v>
      </c>
    </row>
  </sheetData>
  <sheetProtection/>
  <mergeCells count="3">
    <mergeCell ref="A2:D2"/>
    <mergeCell ref="B4:D4"/>
    <mergeCell ref="A4:A5"/>
  </mergeCells>
  <printOptions/>
  <pageMargins left="0.75" right="0.75" top="1" bottom="1" header="0.511805555555556" footer="0.511805555555556"/>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20"/>
  <sheetViews>
    <sheetView zoomScalePageLayoutView="0" workbookViewId="0" topLeftCell="A1">
      <selection activeCell="H16" sqref="H16"/>
    </sheetView>
  </sheetViews>
  <sheetFormatPr defaultColWidth="9.140625" defaultRowHeight="12.75" customHeight="1"/>
  <cols>
    <col min="1" max="1" width="49.140625" style="2" customWidth="1"/>
    <col min="2" max="2" width="28.140625" style="2" customWidth="1"/>
    <col min="3" max="3" width="9.00390625" style="4" customWidth="1"/>
    <col min="4" max="239" width="9.00390625" style="5" customWidth="1"/>
    <col min="240" max="240" width="65.421875" style="5" customWidth="1"/>
    <col min="241" max="246" width="21.28125" style="5" customWidth="1"/>
    <col min="247" max="247" width="8.00390625" style="5" customWidth="1"/>
    <col min="248" max="248" width="6.00390625" style="5" customWidth="1"/>
    <col min="249" max="16384" width="9.00390625" style="5" customWidth="1"/>
  </cols>
  <sheetData>
    <row r="1" spans="1:3" s="1" customFormat="1" ht="19.5" customHeight="1">
      <c r="A1" s="6" t="s">
        <v>516</v>
      </c>
      <c r="B1" s="7"/>
      <c r="C1" s="8"/>
    </row>
    <row r="2" spans="1:2" s="2" customFormat="1" ht="49.5" customHeight="1">
      <c r="A2" s="223" t="s">
        <v>544</v>
      </c>
      <c r="B2" s="223"/>
    </row>
    <row r="3" s="2" customFormat="1" ht="24.75" customHeight="1">
      <c r="B3" s="9" t="s">
        <v>789</v>
      </c>
    </row>
    <row r="4" spans="1:2" s="2" customFormat="1" ht="24" customHeight="1">
      <c r="A4" s="227" t="s">
        <v>486</v>
      </c>
      <c r="B4" s="221" t="s">
        <v>543</v>
      </c>
    </row>
    <row r="5" spans="1:2" s="2" customFormat="1" ht="24" customHeight="1">
      <c r="A5" s="228"/>
      <c r="B5" s="229"/>
    </row>
    <row r="6" spans="1:6" s="3" customFormat="1" ht="24" customHeight="1">
      <c r="A6" s="10" t="s">
        <v>517</v>
      </c>
      <c r="B6" s="11">
        <v>519123</v>
      </c>
      <c r="F6" s="12"/>
    </row>
    <row r="7" spans="1:6" s="3" customFormat="1" ht="24" customHeight="1">
      <c r="A7" s="13" t="s">
        <v>518</v>
      </c>
      <c r="B7" s="11">
        <v>388654</v>
      </c>
      <c r="F7" s="12"/>
    </row>
    <row r="8" spans="1:6" s="3" customFormat="1" ht="24" customHeight="1">
      <c r="A8" s="13" t="s">
        <v>519</v>
      </c>
      <c r="B8" s="11">
        <v>130469</v>
      </c>
      <c r="F8" s="12"/>
    </row>
    <row r="9" spans="1:2" s="3" customFormat="1" ht="24" customHeight="1">
      <c r="A9" s="14" t="s">
        <v>520</v>
      </c>
      <c r="B9" s="11">
        <v>572124</v>
      </c>
    </row>
    <row r="10" spans="1:6" s="3" customFormat="1" ht="24" customHeight="1">
      <c r="A10" s="13" t="s">
        <v>518</v>
      </c>
      <c r="B10" s="11">
        <v>413327</v>
      </c>
      <c r="F10" s="12"/>
    </row>
    <row r="11" spans="1:6" s="3" customFormat="1" ht="24" customHeight="1">
      <c r="A11" s="13" t="s">
        <v>519</v>
      </c>
      <c r="B11" s="11">
        <v>158797</v>
      </c>
      <c r="F11" s="12"/>
    </row>
    <row r="12" spans="1:2" s="3" customFormat="1" ht="24" customHeight="1">
      <c r="A12" s="14" t="s">
        <v>521</v>
      </c>
      <c r="B12" s="11">
        <v>212700</v>
      </c>
    </row>
    <row r="13" spans="1:6" s="3" customFormat="1" ht="24" customHeight="1">
      <c r="A13" s="13" t="s">
        <v>518</v>
      </c>
      <c r="B13" s="11">
        <v>140008</v>
      </c>
      <c r="F13" s="12"/>
    </row>
    <row r="14" spans="1:6" s="3" customFormat="1" ht="24" customHeight="1">
      <c r="A14" s="13" t="s">
        <v>519</v>
      </c>
      <c r="B14" s="11">
        <v>72692</v>
      </c>
      <c r="F14" s="12"/>
    </row>
    <row r="15" spans="1:2" s="3" customFormat="1" ht="24" customHeight="1">
      <c r="A15" s="14" t="s">
        <v>522</v>
      </c>
      <c r="B15" s="11">
        <v>160203</v>
      </c>
    </row>
    <row r="16" spans="1:6" s="3" customFormat="1" ht="24" customHeight="1">
      <c r="A16" s="13" t="s">
        <v>518</v>
      </c>
      <c r="B16" s="11">
        <v>98511</v>
      </c>
      <c r="F16" s="12"/>
    </row>
    <row r="17" spans="1:6" s="3" customFormat="1" ht="24" customHeight="1">
      <c r="A17" s="13" t="s">
        <v>519</v>
      </c>
      <c r="B17" s="11">
        <v>61692</v>
      </c>
      <c r="F17" s="12"/>
    </row>
    <row r="18" spans="1:2" s="3" customFormat="1" ht="24" customHeight="1">
      <c r="A18" s="15" t="s">
        <v>523</v>
      </c>
      <c r="B18" s="11">
        <v>529559</v>
      </c>
    </row>
    <row r="19" spans="1:6" s="3" customFormat="1" ht="24" customHeight="1">
      <c r="A19" s="13" t="s">
        <v>518</v>
      </c>
      <c r="B19" s="11">
        <v>413327</v>
      </c>
      <c r="F19" s="12"/>
    </row>
    <row r="20" spans="1:6" s="3" customFormat="1" ht="24" customHeight="1">
      <c r="A20" s="16" t="s">
        <v>519</v>
      </c>
      <c r="B20" s="17">
        <v>116232</v>
      </c>
      <c r="F20" s="12"/>
    </row>
  </sheetData>
  <sheetProtection/>
  <mergeCells count="3">
    <mergeCell ref="A2:B2"/>
    <mergeCell ref="A4:A5"/>
    <mergeCell ref="B4:B5"/>
  </mergeCells>
  <printOptions/>
  <pageMargins left="0.94375" right="0.75" top="1" bottom="1" header="0.511805555555556" footer="0.51180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2017-03-29T10:52:42Z</cp:lastPrinted>
  <dcterms:created xsi:type="dcterms:W3CDTF">2006-09-13T11:21:00Z</dcterms:created>
  <dcterms:modified xsi:type="dcterms:W3CDTF">2017-03-29T10:52:55Z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