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firstSheet="4" activeTab="8"/>
  </bookViews>
  <sheets>
    <sheet name="收支预算总表" sheetId="1" r:id="rId1"/>
    <sheet name="支出预算总表" sheetId="2" r:id="rId2"/>
    <sheet name="收入预算总表" sheetId="3" r:id="rId3"/>
    <sheet name="政府性基金预算支出表" sheetId="4" r:id="rId4"/>
    <sheet name="一般公共预算支出表" sheetId="5" r:id="rId5"/>
    <sheet name="财政拨款收支总表" sheetId="6" r:id="rId6"/>
    <sheet name="三公经费预算表" sheetId="7" r:id="rId7"/>
    <sheet name="一般公共预算基本支出表" sheetId="8" r:id="rId8"/>
    <sheet name="部门整体支出绩效目标申报表" sheetId="9" r:id="rId9"/>
    <sheet name="市本级支出项目绩效目标申报表" sheetId="10" r:id="rId10"/>
    <sheet name="Sheet8" sheetId="11" r:id="rId11"/>
    <sheet name="Sheet1" sheetId="12" r:id="rId12"/>
  </sheets>
  <definedNames/>
  <calcPr fullCalcOnLoad="1"/>
</workbook>
</file>

<file path=xl/sharedStrings.xml><?xml version="1.0" encoding="utf-8"?>
<sst xmlns="http://schemas.openxmlformats.org/spreadsheetml/2006/main" count="557" uniqueCount="374">
  <si>
    <t>收支预算总表</t>
  </si>
  <si>
    <t>预算01表</t>
  </si>
  <si>
    <t/>
  </si>
  <si>
    <t>单位：元</t>
  </si>
  <si>
    <t>收                  入</t>
  </si>
  <si>
    <t>支                                      出</t>
  </si>
  <si>
    <t>项        目</t>
  </si>
  <si>
    <t>本年预算</t>
  </si>
  <si>
    <t>项目(按功能分类)</t>
  </si>
  <si>
    <t>其中：</t>
  </si>
  <si>
    <t>项目(按经济分类)</t>
  </si>
  <si>
    <t>公共财政预算</t>
  </si>
  <si>
    <t>一、财政拨款（补助）</t>
  </si>
  <si>
    <t>一、一般公共服务支出</t>
  </si>
  <si>
    <t>一、工资福利支出</t>
  </si>
  <si>
    <t xml:space="preserve">    其中：经费拨款(补助)</t>
  </si>
  <si>
    <t>二、外交支出</t>
  </si>
  <si>
    <t>二、商品和服务支出</t>
  </si>
  <si>
    <t xml:space="preserve">          非税收入安排的拨款</t>
  </si>
  <si>
    <t>三、国防支出</t>
  </si>
  <si>
    <t>三、对个人和家庭的补助</t>
  </si>
  <si>
    <t xml:space="preserve">   </t>
  </si>
  <si>
    <t>四、公共安全支出</t>
  </si>
  <si>
    <t>四、对企事业单位的补贴</t>
  </si>
  <si>
    <t>五、教育支出</t>
  </si>
  <si>
    <t>五、转移性支出</t>
  </si>
  <si>
    <t>二、政府性基金收入安排的拨款</t>
  </si>
  <si>
    <t>六、科学技术支出</t>
  </si>
  <si>
    <t>六、债务利息支出</t>
  </si>
  <si>
    <t>七、文化体育与传媒支出</t>
  </si>
  <si>
    <t>七、债务还本支出</t>
  </si>
  <si>
    <t>三、专户管理的非税收入安排的拨款</t>
  </si>
  <si>
    <t>八、社会保障和就业支出</t>
  </si>
  <si>
    <t>八、基本建设支出</t>
  </si>
  <si>
    <t>九、医疗卫生与计划生育支出</t>
  </si>
  <si>
    <t>九、其他资本性支出</t>
  </si>
  <si>
    <t>四、事业单位经营收入</t>
  </si>
  <si>
    <t xml:space="preserve">
十、节能环保支出</t>
  </si>
  <si>
    <t>十、其他支出</t>
  </si>
  <si>
    <t>十一、城乡社区支出</t>
  </si>
  <si>
    <t>十二、农林水支出</t>
  </si>
  <si>
    <t>十三、交通运输</t>
  </si>
  <si>
    <t>十四、资源勘探信息等支出</t>
  </si>
  <si>
    <t>十五、商业服务业等支出</t>
  </si>
  <si>
    <t>十六、金融支出</t>
  </si>
  <si>
    <t>十七、援助其他地区支出</t>
  </si>
  <si>
    <t>十八、国土海洋气象等支出</t>
  </si>
  <si>
    <t>本年收入合计</t>
  </si>
  <si>
    <t>十九、住房保障支出</t>
  </si>
  <si>
    <t>五、上级补助收入</t>
  </si>
  <si>
    <t>二十、粮油物资储备支出</t>
  </si>
  <si>
    <t>六、附属单位上缴收入</t>
  </si>
  <si>
    <t>二十一、预备费</t>
  </si>
  <si>
    <t>七、上年结转</t>
  </si>
  <si>
    <t>二十二、其他支出</t>
  </si>
  <si>
    <t>八、其他自有资金</t>
  </si>
  <si>
    <t>二十三、转移性支出</t>
  </si>
  <si>
    <t>二十四、债务还本付息支出</t>
  </si>
  <si>
    <t>收入总计</t>
  </si>
  <si>
    <t>功能科目合计</t>
  </si>
  <si>
    <t>支出总计</t>
  </si>
  <si>
    <t>支出预算总表</t>
  </si>
  <si>
    <t>类</t>
  </si>
  <si>
    <t>单位代码</t>
  </si>
  <si>
    <t>主管科室名称</t>
  </si>
  <si>
    <t>总计</t>
  </si>
  <si>
    <t>基本支出</t>
  </si>
  <si>
    <t>项目支出</t>
  </si>
  <si>
    <t>款</t>
  </si>
  <si>
    <t>项</t>
  </si>
  <si>
    <t>合计</t>
  </si>
  <si>
    <t>工资福利支出</t>
  </si>
  <si>
    <t>对个人和家庭补助支出</t>
  </si>
  <si>
    <t>商品和服务支出</t>
  </si>
  <si>
    <t>武威市政府政务服务中心</t>
  </si>
  <si>
    <t>03</t>
  </si>
  <si>
    <t>06</t>
  </si>
  <si>
    <t>政务公开审批</t>
  </si>
  <si>
    <t xml:space="preserve">
208</t>
  </si>
  <si>
    <t>05</t>
  </si>
  <si>
    <t xml:space="preserve">
05</t>
  </si>
  <si>
    <t>机关事业单位基本养老保险缴费支出</t>
  </si>
  <si>
    <t>99</t>
  </si>
  <si>
    <t xml:space="preserve">
01</t>
  </si>
  <si>
    <t xml:space="preserve">
其他社会保障和就业支出</t>
  </si>
  <si>
    <t>11</t>
  </si>
  <si>
    <t xml:space="preserve">
行政单位医疗</t>
  </si>
  <si>
    <t xml:space="preserve">
210</t>
  </si>
  <si>
    <t xml:space="preserve">
11</t>
  </si>
  <si>
    <t xml:space="preserve">
公务员医疗补助</t>
  </si>
  <si>
    <t>02</t>
  </si>
  <si>
    <t>01</t>
  </si>
  <si>
    <t>住房公积金</t>
  </si>
  <si>
    <t>预算02表</t>
  </si>
  <si>
    <t>收入预算总表</t>
  </si>
  <si>
    <t>单位名称</t>
  </si>
  <si>
    <t>财政拨款(补助)</t>
  </si>
  <si>
    <t>政府性基金收入安排的拨款</t>
  </si>
  <si>
    <t>上年结转</t>
  </si>
  <si>
    <t>其它自有资金</t>
  </si>
  <si>
    <t>小计</t>
  </si>
  <si>
    <t>经费拨款(补助)</t>
  </si>
  <si>
    <t>政府性基金预算支出表</t>
  </si>
  <si>
    <t>单位：万元</t>
  </si>
  <si>
    <t>功能分类科目</t>
  </si>
  <si>
    <t>支出合计</t>
  </si>
  <si>
    <t>***</t>
  </si>
  <si>
    <t>本单位无政府性基金预算。</t>
  </si>
  <si>
    <t>一般公共预算支出表</t>
  </si>
  <si>
    <t>人员经费支出</t>
  </si>
  <si>
    <t>部门预算财政拨款收支总表</t>
  </si>
  <si>
    <t>科目编码</t>
  </si>
  <si>
    <t>科目名称</t>
  </si>
  <si>
    <t>一般公共预算收支</t>
  </si>
  <si>
    <t>政府性基金预算收支</t>
  </si>
  <si>
    <t>基本养老保险缴费支出</t>
  </si>
  <si>
    <t>其他社会保障和就业支出</t>
  </si>
  <si>
    <t>行政单位医疗</t>
  </si>
  <si>
    <t>公务员医疗补助</t>
  </si>
  <si>
    <t>2020年“三公经费”预算情况表</t>
  </si>
  <si>
    <t>单位名称：武威市政府政务服务中心</t>
  </si>
  <si>
    <t>“三公经费”预算总额</t>
  </si>
  <si>
    <t>因公出国（境）费用</t>
  </si>
  <si>
    <t>公务接待费用</t>
  </si>
  <si>
    <t>公务用车购置和运行费</t>
  </si>
  <si>
    <t>小        计</t>
  </si>
  <si>
    <t>公务用车购置费</t>
  </si>
  <si>
    <t>公务用车运行费</t>
  </si>
  <si>
    <t>一般公共预算基本支出表</t>
  </si>
  <si>
    <t>经济分类</t>
  </si>
  <si>
    <t>一般公共预算基本支出</t>
  </si>
  <si>
    <t>人员经费</t>
  </si>
  <si>
    <t>公用经费</t>
  </si>
  <si>
    <t>基本工资</t>
  </si>
  <si>
    <t>津贴补贴</t>
  </si>
  <si>
    <t>奖金</t>
  </si>
  <si>
    <t>绩效工资</t>
  </si>
  <si>
    <t>机关事业单位基本养老保险缴费</t>
  </si>
  <si>
    <t>职工基本医疗保险缴费</t>
  </si>
  <si>
    <t>公务员医疗补助缴费</t>
  </si>
  <si>
    <t>其他社会保障缴费</t>
  </si>
  <si>
    <t>公积金</t>
  </si>
  <si>
    <t>办公费</t>
  </si>
  <si>
    <t>印刷费</t>
  </si>
  <si>
    <t>水费</t>
  </si>
  <si>
    <t>电费</t>
  </si>
  <si>
    <t>邮电费</t>
  </si>
  <si>
    <t>取暖费</t>
  </si>
  <si>
    <t>物业费</t>
  </si>
  <si>
    <t>维护（修）费</t>
  </si>
  <si>
    <t>租赁费</t>
  </si>
  <si>
    <t>会议费</t>
  </si>
  <si>
    <t>培训费</t>
  </si>
  <si>
    <t>公务接待费</t>
  </si>
  <si>
    <t>劳务费</t>
  </si>
  <si>
    <t>工会经费</t>
  </si>
  <si>
    <t>公务用车运行维护费</t>
  </si>
  <si>
    <t>其他交通费</t>
  </si>
  <si>
    <t>其他商品和服务支出</t>
  </si>
  <si>
    <t>对个人和家庭的补助</t>
  </si>
  <si>
    <t>退休费</t>
  </si>
  <si>
    <t>生活补助</t>
  </si>
  <si>
    <t>奖励金</t>
  </si>
  <si>
    <t>其他对个人和家庭的补助</t>
  </si>
  <si>
    <t>附件3</t>
  </si>
  <si>
    <t>部门（单位）整体支出绩效目标申报表</t>
  </si>
  <si>
    <t>单位名称
（全称）</t>
  </si>
  <si>
    <t>联系人</t>
  </si>
  <si>
    <t>刘雯</t>
  </si>
  <si>
    <t>联系电话</t>
  </si>
  <si>
    <t>单位职能</t>
  </si>
  <si>
    <t>依据:《武威市机构编制委员会关于设立武威市政府政务服务中心事业机构的通知》（武市编发〔2004〕53号）</t>
  </si>
  <si>
    <r>
      <t>职能简述：                                                                                                                                负责对政府各部门进驻、委托事项办理的组织协调、监督管理和服务指导，督促检查进驻窗口“五件”管理、“五制”办理的执行情况，并按要求做好相应事项的统计、归档工作；对进驻窗口工作人员进行日常管理、培训和考核；督促检查窗口单位相关配套制度落实执行情况；对县区政府政务服务中心的业务指导。组织开展“一窗受理，集成服务”，加快“互联网</t>
    </r>
    <r>
      <rPr>
        <sz val="10"/>
        <rFont val="宋体"/>
        <family val="0"/>
      </rPr>
      <t>﹢</t>
    </r>
    <r>
      <rPr>
        <sz val="10"/>
        <rFont val="楷体_GB2312"/>
        <family val="3"/>
      </rPr>
      <t>政务服务”应用。畅通投诉渠道，为深化“放管服”改革全面推进“四办”改革和“最多跑一次”提供政务服务保证。</t>
    </r>
  </si>
  <si>
    <t>近三年单位职能是否出现过重大变化：无变化</t>
  </si>
  <si>
    <t>单位基本信息</t>
  </si>
  <si>
    <r>
      <t>是否</t>
    </r>
    <r>
      <rPr>
        <sz val="10"/>
        <color indexed="8"/>
        <rFont val="楷体_GB2312"/>
        <family val="3"/>
      </rPr>
      <t>为</t>
    </r>
    <r>
      <rPr>
        <sz val="10"/>
        <rFont val="楷体_GB2312"/>
        <family val="3"/>
      </rPr>
      <t>一级预算主管部门：是√ 否</t>
    </r>
    <r>
      <rPr>
        <sz val="10"/>
        <rFont val="Wingdings 2"/>
        <family val="1"/>
      </rPr>
      <t>£</t>
    </r>
    <r>
      <rPr>
        <sz val="10"/>
        <rFont val="楷体_GB2312"/>
        <family val="3"/>
      </rPr>
      <t xml:space="preserve">       如否，上级主管部门是：</t>
    </r>
  </si>
  <si>
    <t>部门所属领域：</t>
  </si>
  <si>
    <t>直属单位包括：</t>
  </si>
  <si>
    <t>内设职能部门：综合科</t>
  </si>
  <si>
    <t>编制
人员数</t>
  </si>
  <si>
    <t>在职人员总数</t>
  </si>
  <si>
    <t>行政编制人数</t>
  </si>
  <si>
    <t>事业编制人数</t>
  </si>
  <si>
    <t>编外人数</t>
  </si>
  <si>
    <t>上年预算情况（万元）</t>
  </si>
  <si>
    <t>预算
批复数</t>
  </si>
  <si>
    <t>预算
调整数</t>
  </si>
  <si>
    <t>实际支出数</t>
  </si>
  <si>
    <t>预算执行率</t>
  </si>
  <si>
    <t>年末结转结余数</t>
  </si>
  <si>
    <t>当年预算构成（万元）</t>
  </si>
  <si>
    <t>部门收入预算</t>
  </si>
  <si>
    <t>部门支出预算</t>
  </si>
  <si>
    <t>上级拨款</t>
  </si>
  <si>
    <t>本级财政
安排</t>
  </si>
  <si>
    <t>其他资金</t>
  </si>
  <si>
    <t>项目经费</t>
  </si>
  <si>
    <t>收入预算
合计</t>
  </si>
  <si>
    <t>支出预算
合计</t>
  </si>
  <si>
    <t>年度绩效指标</t>
  </si>
  <si>
    <t>一级指标</t>
  </si>
  <si>
    <t>二级指标</t>
  </si>
  <si>
    <t>三级指标</t>
  </si>
  <si>
    <t>目标值</t>
  </si>
  <si>
    <t>部门管理</t>
  </si>
  <si>
    <t>资金投入</t>
  </si>
  <si>
    <t>基本支出预算执行率</t>
  </si>
  <si>
    <t>项目支出预算执行率</t>
  </si>
  <si>
    <t>三公经费控制情况</t>
  </si>
  <si>
    <t>下降</t>
  </si>
  <si>
    <t>结转结余变动率</t>
  </si>
  <si>
    <r>
      <t>≤</t>
    </r>
    <r>
      <rPr>
        <sz val="10"/>
        <rFont val="宋体"/>
        <family val="0"/>
      </rPr>
      <t>2%</t>
    </r>
  </si>
  <si>
    <t>财务管理</t>
  </si>
  <si>
    <t>财务管理制度健全性</t>
  </si>
  <si>
    <t>健全</t>
  </si>
  <si>
    <t>资金使用合规性</t>
  </si>
  <si>
    <t>合规</t>
  </si>
  <si>
    <t>政府采购合规性</t>
  </si>
  <si>
    <t>人员管理</t>
  </si>
  <si>
    <t>人员编制合规性</t>
  </si>
  <si>
    <t>人事管理制度健全性</t>
  </si>
  <si>
    <t>资产管理</t>
  </si>
  <si>
    <t>资产管理规范性</t>
  </si>
  <si>
    <t>规范</t>
  </si>
  <si>
    <t>重点工作管理</t>
  </si>
  <si>
    <t>重点工作管理制度
健全性</t>
  </si>
  <si>
    <t>履职效果</t>
  </si>
  <si>
    <t>部门履职目标</t>
  </si>
  <si>
    <t>年办件量</t>
  </si>
  <si>
    <r>
      <t>≥</t>
    </r>
    <r>
      <rPr>
        <sz val="10"/>
        <rFont val="宋体"/>
        <family val="0"/>
      </rPr>
      <t>80000</t>
    </r>
  </si>
  <si>
    <t>梳理事项</t>
  </si>
  <si>
    <r>
      <t>≥</t>
    </r>
    <r>
      <rPr>
        <sz val="10"/>
        <rFont val="宋体"/>
        <family val="0"/>
      </rPr>
      <t>2934项</t>
    </r>
  </si>
  <si>
    <t>政务快递免费送达</t>
  </si>
  <si>
    <r>
      <t>≥</t>
    </r>
    <r>
      <rPr>
        <sz val="10"/>
        <rFont val="宋体"/>
        <family val="0"/>
      </rPr>
      <t>5000件</t>
    </r>
  </si>
  <si>
    <t>接听群众来电咨询热线</t>
  </si>
  <si>
    <r>
      <t>≥</t>
    </r>
    <r>
      <rPr>
        <sz val="10"/>
        <rFont val="宋体"/>
        <family val="0"/>
      </rPr>
      <t>40000件</t>
    </r>
  </si>
  <si>
    <t>部门效果目标</t>
  </si>
  <si>
    <t>服务质量</t>
  </si>
  <si>
    <t>提高</t>
  </si>
  <si>
    <t>办事环节</t>
  </si>
  <si>
    <t>减少</t>
  </si>
  <si>
    <t>办事效率</t>
  </si>
  <si>
    <t>满意度</t>
  </si>
  <si>
    <t>社会公众满意度</t>
  </si>
  <si>
    <t>≥90%</t>
  </si>
  <si>
    <t>社会影响</t>
  </si>
  <si>
    <t>政务服务水平</t>
  </si>
  <si>
    <t>提升</t>
  </si>
  <si>
    <t>能力建设</t>
  </si>
  <si>
    <t>长效管理</t>
  </si>
  <si>
    <t>窗口服务长效机制</t>
  </si>
  <si>
    <t>组织建设</t>
  </si>
  <si>
    <t>组织机构</t>
  </si>
  <si>
    <t>信息化建设</t>
  </si>
  <si>
    <t>信息化共享</t>
  </si>
  <si>
    <t>全面</t>
  </si>
  <si>
    <t>人力资源建设</t>
  </si>
  <si>
    <t>队伍建设</t>
  </si>
  <si>
    <t>完善</t>
  </si>
  <si>
    <t>档案管理</t>
  </si>
  <si>
    <t>备注</t>
  </si>
  <si>
    <t>表中所填内容仅作参考，各单位需根据本单位实际情况填写，指标可根据实际填报情况增行。
结转结余变动率=(本年度累计结转结余数-上年度累计结转结余数)÷上年度累计结转结余数 ×100%</t>
  </si>
  <si>
    <t>填报单位负责人：</t>
  </si>
  <si>
    <t>填表人：</t>
  </si>
  <si>
    <t>填表日期：</t>
  </si>
  <si>
    <t>附件2</t>
  </si>
  <si>
    <t>市本级支出项目绩效目标申报表</t>
  </si>
  <si>
    <t>申报单位（全称）：</t>
  </si>
  <si>
    <t>项目名称</t>
  </si>
  <si>
    <t>政务服务经费</t>
  </si>
  <si>
    <t>项目类型</t>
  </si>
  <si>
    <t>延续性项目</t>
  </si>
  <si>
    <t>项目分类</t>
  </si>
  <si>
    <t>资金用途</t>
  </si>
  <si>
    <t>政策性（转移性支出）</t>
  </si>
  <si>
    <t>项目主管部门（全称）</t>
  </si>
  <si>
    <t>项目联系人</t>
  </si>
  <si>
    <t>狄成</t>
  </si>
  <si>
    <t>0935-2298100</t>
  </si>
  <si>
    <t>项目开始日期</t>
  </si>
  <si>
    <t>项目完成日期</t>
  </si>
  <si>
    <t>项目总投资</t>
  </si>
  <si>
    <t xml:space="preserve">             245万元（保留两位小数）</t>
  </si>
  <si>
    <t>中央补助安排</t>
  </si>
  <si>
    <t xml:space="preserve">                 万元</t>
  </si>
  <si>
    <t>省级补助安排</t>
  </si>
  <si>
    <t>万元</t>
  </si>
  <si>
    <t>市级财政安排</t>
  </si>
  <si>
    <t>245万元</t>
  </si>
  <si>
    <t>预算申报数</t>
  </si>
  <si>
    <t xml:space="preserve">      2459万元</t>
  </si>
  <si>
    <t>一下控制数</t>
  </si>
  <si>
    <t>项目概况</t>
  </si>
  <si>
    <t>为进一步提高政务服务水平，保证本单位正常运行，特申请此专项用于本单位正常运行所需的各项开支。政务大厅运行维护费245.49万元，包括热力费15.08万元，水电费16.08万元，保安经费29.57万元，信息平台维护费10.64万元，快递服务费26万，一窗受理工作人员劳务费148.12万元。</t>
  </si>
  <si>
    <t>立项依据</t>
  </si>
  <si>
    <t xml:space="preserve">《武威市人民政府关于印发武威市政务服务中心实施方案的通知》武政发〔2004〕48号   </t>
  </si>
  <si>
    <t>项目设立的
必要性</t>
  </si>
  <si>
    <t>因市财政核拨的定额公用经费为4000元/人，仅够机关运行的日常办公费用，其他各项业务经费无法保障，该项目的设立部分弥补了市政务中心业务经费不足的问题，解决市政务中心日常运行中产生的热力费、水电费、劳务费等费用的问题。</t>
  </si>
  <si>
    <t>保证项目实施的制度、措施</t>
  </si>
  <si>
    <t>《武威市政府政务服务中心管理工作制度》      《武威市政府政务服务中心财务管理制度》                                                《武威市政府政务服务中心内控制度》</t>
  </si>
  <si>
    <t>项目实施计划</t>
  </si>
  <si>
    <t>1、按月支付支付水电费、一窗受理工作人员劳务费。2、按季度支付快递服务费。                                                      3、按年度支付保安服务费、 热力费。                                                           4、按次数支付信息平台维护费。</t>
  </si>
  <si>
    <t>项目总目标</t>
  </si>
  <si>
    <t>保证“一窗受理，集成服务”年度目标任务全面完成。网上可办率90%以上，进驻政务中心事项实现“最多跑一次</t>
  </si>
  <si>
    <t>年度绩效目标</t>
  </si>
  <si>
    <t>1、推行“一窗受理、集成服务”。2、“12345”便民服务热线实行24小时人工接听。3、按照省级统一标准，规范事项名称、类型、依据、编码。4、拓展政务服务移动应用。</t>
  </si>
  <si>
    <t>目标值说明</t>
  </si>
  <si>
    <t xml:space="preserve">投入和管理目标
</t>
  </si>
  <si>
    <t>决策管理</t>
  </si>
  <si>
    <t>立项依据充分性</t>
  </si>
  <si>
    <t>充分</t>
  </si>
  <si>
    <t>1、与国家相关法律法规和省市政策相符合：2、与地区发展政策和优先发展重点相符合；</t>
  </si>
  <si>
    <t>项目立项规范性</t>
  </si>
  <si>
    <t>1、项目按照规定的程序申请设立；2、审批文件和材料合规完整；</t>
  </si>
  <si>
    <t>目标管理</t>
  </si>
  <si>
    <t>绩效目标合理性</t>
  </si>
  <si>
    <t>合理</t>
  </si>
  <si>
    <t>符合公开条件的立项程序公开透明</t>
  </si>
  <si>
    <t>投入管理</t>
  </si>
  <si>
    <t>预算资金到位情况</t>
  </si>
  <si>
    <t>足额到位</t>
  </si>
  <si>
    <t>资金在规定的时间内100%足额到位</t>
  </si>
  <si>
    <t>执行率=（实际执行资金数/到位资金数）*100%</t>
  </si>
  <si>
    <t>财务管理制度
健全性</t>
  </si>
  <si>
    <t>根据实际工作建立和完善相关的财务管理制度等内容，保质保量完成各项工作任务。</t>
  </si>
  <si>
    <t>财务监控有效性</t>
  </si>
  <si>
    <t>有效</t>
  </si>
  <si>
    <t>采取财务检查、抽查等必要的措施或手段对资金使用进行监控；</t>
  </si>
  <si>
    <t>资金使用规范性</t>
  </si>
  <si>
    <t>1、预算资金的拨付有完整的审批程序和审批手续；2、符合项目规定的用途；3、不存在截留、挪用、虚列支出等情况。</t>
  </si>
  <si>
    <t>实施管理</t>
  </si>
  <si>
    <t>项目管理制度
健全性</t>
  </si>
  <si>
    <t>项目管理制度完善、合理合规。</t>
  </si>
  <si>
    <t xml:space="preserve">产出目标
</t>
  </si>
  <si>
    <t>数量</t>
  </si>
  <si>
    <t>供热面积</t>
  </si>
  <si>
    <r>
      <t>5025.05</t>
    </r>
    <r>
      <rPr>
        <sz val="10"/>
        <color indexed="8"/>
        <rFont val="SimSun"/>
        <family val="0"/>
      </rPr>
      <t>㎡</t>
    </r>
  </si>
  <si>
    <t>市政务中心供暖面积为5025.05㎡</t>
  </si>
  <si>
    <t>保安人员</t>
  </si>
  <si>
    <t>8个</t>
  </si>
  <si>
    <t>日常保卫中心安全工作</t>
  </si>
  <si>
    <t>用水电单位个数</t>
  </si>
  <si>
    <t>1个</t>
  </si>
  <si>
    <t>市政务中心1个单位的水电费</t>
  </si>
  <si>
    <t>软件平台维护次数</t>
  </si>
  <si>
    <t>3次</t>
  </si>
  <si>
    <t>政务服务软件平台日常维护</t>
  </si>
  <si>
    <t>一窗受理工作人员</t>
  </si>
  <si>
    <t>29个</t>
  </si>
  <si>
    <t>综合受理窗口工作人员</t>
  </si>
  <si>
    <t>政务快递免费送达次数</t>
  </si>
  <si>
    <t>26000件</t>
  </si>
  <si>
    <t>市区内一件快递邮寄费为10元，一年邮寄快递26000件</t>
  </si>
  <si>
    <t>质量</t>
  </si>
  <si>
    <t>工作完成质量情况</t>
  </si>
  <si>
    <t>合格</t>
  </si>
  <si>
    <t xml:space="preserve">严格按照工作计划完成各项内容 </t>
  </si>
  <si>
    <t>时效</t>
  </si>
  <si>
    <t>工作完成及时性</t>
  </si>
  <si>
    <t xml:space="preserve">严格按照工作计划及时完成各项内容 </t>
  </si>
  <si>
    <t xml:space="preserve">效果目标
</t>
  </si>
  <si>
    <t>社会效益</t>
  </si>
  <si>
    <t>通过“一窗受理、集成服务”让群众少跑路不跑路，方便群众，实现“最多跑一次”。</t>
  </si>
  <si>
    <t>通过评价器收集社会公众对部门工作的满意程度</t>
  </si>
  <si>
    <t xml:space="preserve">影响力
目标
</t>
  </si>
  <si>
    <t>集体决策</t>
  </si>
  <si>
    <t>决策过程</t>
  </si>
  <si>
    <t>武威市政府政务中心主任办公会议</t>
  </si>
  <si>
    <t>管理机制</t>
  </si>
  <si>
    <t>执行</t>
  </si>
  <si>
    <t>《武威市政府政务中心管理办法》</t>
  </si>
  <si>
    <t>人力资源</t>
  </si>
  <si>
    <t>配置人员到位、职责分工明确</t>
  </si>
  <si>
    <t>三级指标请填报单位根据项目实际情况编制，需增加指标可自行增加行。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</si>
</sst>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 numFmtId="181" formatCode="###,##0"/>
  </numFmts>
  <fonts count="69">
    <font>
      <sz val="10"/>
      <name val="Arial"/>
      <family val="2"/>
    </font>
    <font>
      <sz val="10"/>
      <name val="宋体"/>
      <family val="0"/>
    </font>
    <font>
      <sz val="11"/>
      <color indexed="8"/>
      <name val="宋体"/>
      <family val="0"/>
    </font>
    <font>
      <sz val="14"/>
      <name val="黑体"/>
      <family val="3"/>
    </font>
    <font>
      <sz val="18"/>
      <color indexed="8"/>
      <name val="方正小标宋简体"/>
      <family val="4"/>
    </font>
    <font>
      <sz val="10"/>
      <color indexed="8"/>
      <name val="宋体"/>
      <family val="0"/>
    </font>
    <font>
      <sz val="9"/>
      <color indexed="8"/>
      <name val="宋体"/>
      <family val="0"/>
    </font>
    <font>
      <sz val="10"/>
      <color indexed="8"/>
      <name val="Arial"/>
      <family val="2"/>
    </font>
    <font>
      <sz val="12"/>
      <name val="宋体"/>
      <family val="0"/>
    </font>
    <font>
      <b/>
      <sz val="11"/>
      <name val="宋体"/>
      <family val="0"/>
    </font>
    <font>
      <sz val="11"/>
      <color indexed="10"/>
      <name val="楷体_GB2312"/>
      <family val="3"/>
    </font>
    <font>
      <sz val="11"/>
      <color indexed="10"/>
      <name val="宋体"/>
      <family val="0"/>
    </font>
    <font>
      <sz val="10"/>
      <name val="楷体_GB2312"/>
      <family val="3"/>
    </font>
    <font>
      <sz val="10"/>
      <color indexed="10"/>
      <name val="楷体_GB2312"/>
      <family val="3"/>
    </font>
    <font>
      <b/>
      <sz val="14"/>
      <name val="宋体"/>
      <family val="0"/>
    </font>
    <font>
      <b/>
      <sz val="10"/>
      <name val="宋体"/>
      <family val="0"/>
    </font>
    <font>
      <sz val="22"/>
      <name val="方正小标宋简体"/>
      <family val="4"/>
    </font>
    <font>
      <sz val="11"/>
      <name val="宋体"/>
      <family val="0"/>
    </font>
    <font>
      <b/>
      <sz val="22"/>
      <name val="宋体"/>
      <family val="0"/>
    </font>
    <font>
      <b/>
      <sz val="18"/>
      <name val="宋体"/>
      <family val="0"/>
    </font>
    <font>
      <sz val="14"/>
      <name val="宋体"/>
      <family val="0"/>
    </font>
    <font>
      <b/>
      <sz val="11"/>
      <name val="Default"/>
      <family val="2"/>
    </font>
    <font>
      <sz val="9"/>
      <name val="Default"/>
      <family val="2"/>
    </font>
    <font>
      <b/>
      <sz val="20"/>
      <name val="Default"/>
      <family val="2"/>
    </font>
    <font>
      <sz val="10"/>
      <name val="Default"/>
      <family val="2"/>
    </font>
    <font>
      <b/>
      <sz val="18"/>
      <name val="Default"/>
      <family val="2"/>
    </font>
    <font>
      <b/>
      <sz val="20"/>
      <color indexed="58"/>
      <name val="宋体"/>
      <family val="0"/>
    </font>
    <font>
      <sz val="9"/>
      <color indexed="58"/>
      <name val="宋体"/>
      <family val="0"/>
    </font>
    <font>
      <b/>
      <sz val="9"/>
      <color indexed="58"/>
      <name val="宋体"/>
      <family val="0"/>
    </font>
    <font>
      <b/>
      <sz val="11"/>
      <color indexed="8"/>
      <name val="宋体"/>
      <family val="0"/>
    </font>
    <font>
      <b/>
      <sz val="13"/>
      <color indexed="54"/>
      <name val="宋体"/>
      <family val="0"/>
    </font>
    <font>
      <sz val="11"/>
      <color indexed="17"/>
      <name val="宋体"/>
      <family val="0"/>
    </font>
    <font>
      <sz val="11"/>
      <color indexed="16"/>
      <name val="宋体"/>
      <family val="0"/>
    </font>
    <font>
      <b/>
      <sz val="11"/>
      <color indexed="63"/>
      <name val="宋体"/>
      <family val="0"/>
    </font>
    <font>
      <b/>
      <sz val="15"/>
      <color indexed="54"/>
      <name val="宋体"/>
      <family val="0"/>
    </font>
    <font>
      <sz val="11"/>
      <color indexed="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sz val="11"/>
      <color indexed="19"/>
      <name val="宋体"/>
      <family val="0"/>
    </font>
    <font>
      <sz val="10"/>
      <color indexed="8"/>
      <name val="SimSun"/>
      <family val="0"/>
    </font>
    <font>
      <sz val="10"/>
      <color indexed="8"/>
      <name val="楷体_GB2312"/>
      <family val="3"/>
    </font>
    <font>
      <sz val="10"/>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border>
    <border>
      <left/>
      <right style="thin"/>
      <top style="thin"/>
      <bottom style="thin"/>
    </border>
    <border>
      <left style="thin">
        <color indexed="8"/>
      </left>
      <right style="thin">
        <color indexed="8"/>
      </right>
      <top style="thin">
        <color indexed="8"/>
      </top>
      <bottom>
        <color indexed="8"/>
      </bottom>
    </border>
    <border>
      <left/>
      <right style="thin">
        <color indexed="8"/>
      </right>
      <top style="thin">
        <color indexed="8"/>
      </top>
      <bottom>
        <color indexed="8"/>
      </bottom>
    </border>
    <border>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right style="thin">
        <color indexed="8"/>
      </right>
      <top>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right/>
      <top style="thin">
        <color indexed="8"/>
      </top>
      <bottom>
        <color indexed="8"/>
      </bottom>
    </border>
    <border>
      <left style="thin">
        <color indexed="8"/>
      </left>
      <right style="thin">
        <color indexed="8"/>
      </right>
      <top/>
      <bottom>
        <color indexed="8"/>
      </bottom>
    </border>
    <border>
      <left/>
      <right style="thin">
        <color indexed="8"/>
      </right>
      <top/>
      <bottom>
        <color indexed="8"/>
      </bottom>
    </border>
    <border>
      <left/>
      <right style="thin">
        <color indexed="8"/>
      </right>
      <top>
        <color indexed="8"/>
      </top>
      <bottom>
        <color indexed="8"/>
      </bottom>
    </border>
    <border>
      <left/>
      <right/>
      <top>
        <color indexed="8"/>
      </top>
      <bottom style="thin">
        <color indexed="8"/>
      </bottom>
    </border>
    <border>
      <left>
        <color indexed="58"/>
      </left>
      <right>
        <color indexed="58"/>
      </right>
      <top>
        <color indexed="58"/>
      </top>
      <bottom style="thin">
        <color indexed="5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177"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7" borderId="2" applyNumberFormat="0" applyFont="0" applyAlignment="0" applyProtection="0"/>
    <xf numFmtId="0" fontId="52"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2" fillId="9" borderId="0" applyNumberFormat="0" applyBorder="0" applyAlignment="0" applyProtection="0"/>
    <xf numFmtId="0" fontId="56" fillId="0" borderId="4" applyNumberFormat="0" applyFill="0" applyAlignment="0" applyProtection="0"/>
    <xf numFmtId="0" fontId="52"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cellStyleXfs>
  <cellXfs count="161">
    <xf numFmtId="0" fontId="0" fillId="0" borderId="0" xfId="0" applyAlignment="1">
      <alignment/>
    </xf>
    <xf numFmtId="0" fontId="0" fillId="0" borderId="0" xfId="0" applyNumberFormat="1" applyFont="1" applyFill="1" applyBorder="1" applyAlignment="1">
      <alignment wrapText="1"/>
    </xf>
    <xf numFmtId="0" fontId="2" fillId="0" borderId="0" xfId="0" applyFont="1" applyAlignment="1">
      <alignment/>
    </xf>
    <xf numFmtId="0" fontId="0" fillId="0" borderId="0" xfId="0" applyNumberFormat="1" applyFont="1" applyFill="1" applyBorder="1" applyAlignment="1">
      <alignment/>
    </xf>
    <xf numFmtId="0" fontId="3" fillId="33" borderId="0" xfId="0" applyNumberFormat="1" applyFont="1" applyFill="1" applyBorder="1" applyAlignment="1">
      <alignment wrapText="1"/>
    </xf>
    <xf numFmtId="0" fontId="2" fillId="33" borderId="0" xfId="0" applyFont="1" applyFill="1" applyAlignment="1">
      <alignment/>
    </xf>
    <xf numFmtId="0" fontId="4" fillId="33" borderId="0" xfId="0" applyFont="1" applyFill="1" applyBorder="1" applyAlignment="1">
      <alignment horizontal="center" vertical="center"/>
    </xf>
    <xf numFmtId="0" fontId="4" fillId="33" borderId="0" xfId="0" applyNumberFormat="1" applyFont="1" applyFill="1" applyBorder="1" applyAlignment="1">
      <alignment horizontal="center" vertical="center"/>
    </xf>
    <xf numFmtId="0" fontId="5" fillId="33" borderId="0" xfId="0" applyFont="1" applyFill="1" applyBorder="1" applyAlignment="1">
      <alignment horizontal="left" vertical="center"/>
    </xf>
    <xf numFmtId="0" fontId="5" fillId="33" borderId="0" xfId="0" applyNumberFormat="1" applyFont="1" applyFill="1" applyBorder="1" applyAlignment="1">
      <alignment horizontal="left" vertical="center"/>
    </xf>
    <xf numFmtId="0" fontId="1"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5" fillId="33" borderId="9" xfId="0" applyNumberFormat="1" applyFont="1" applyFill="1" applyBorder="1" applyAlignment="1">
      <alignment horizontal="center" vertical="center"/>
    </xf>
    <xf numFmtId="0" fontId="5" fillId="33" borderId="9"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5" fillId="33" borderId="9" xfId="0" applyFont="1" applyFill="1" applyBorder="1" applyAlignment="1">
      <alignment horizontal="left" vertical="center" wrapText="1"/>
    </xf>
    <xf numFmtId="0" fontId="5" fillId="33" borderId="9" xfId="0" applyNumberFormat="1" applyFont="1" applyFill="1" applyBorder="1" applyAlignment="1">
      <alignment horizontal="left" vertical="center" wrapText="1"/>
    </xf>
    <xf numFmtId="0" fontId="1" fillId="33" borderId="9" xfId="0" applyFont="1" applyFill="1" applyBorder="1" applyAlignment="1">
      <alignment horizontal="right" vertical="center" wrapText="1"/>
    </xf>
    <xf numFmtId="0" fontId="1" fillId="33" borderId="9" xfId="0" applyNumberFormat="1" applyFont="1" applyFill="1" applyBorder="1" applyAlignment="1">
      <alignment horizontal="right" vertical="center" wrapText="1"/>
    </xf>
    <xf numFmtId="0" fontId="1" fillId="0" borderId="0" xfId="0" applyNumberFormat="1" applyFont="1" applyFill="1" applyBorder="1" applyAlignment="1">
      <alignment/>
    </xf>
    <xf numFmtId="0" fontId="5" fillId="33" borderId="9" xfId="0" applyFont="1" applyFill="1" applyBorder="1" applyAlignment="1">
      <alignment horizontal="right" vertical="center" wrapText="1"/>
    </xf>
    <xf numFmtId="0" fontId="5" fillId="33" borderId="9" xfId="0" applyFont="1" applyFill="1" applyBorder="1" applyAlignment="1">
      <alignment horizontal="left" vertical="top" wrapText="1"/>
    </xf>
    <xf numFmtId="0" fontId="5" fillId="33" borderId="9" xfId="0" applyNumberFormat="1" applyFont="1" applyFill="1" applyBorder="1" applyAlignment="1">
      <alignment horizontal="left" vertical="top" wrapText="1"/>
    </xf>
    <xf numFmtId="0" fontId="5" fillId="33" borderId="9" xfId="0" applyFont="1" applyFill="1" applyBorder="1" applyAlignment="1">
      <alignment vertical="center" wrapText="1"/>
    </xf>
    <xf numFmtId="0" fontId="5" fillId="33" borderId="9" xfId="0" applyNumberFormat="1" applyFont="1" applyFill="1" applyBorder="1" applyAlignment="1">
      <alignment vertical="center" wrapText="1"/>
    </xf>
    <xf numFmtId="0" fontId="5" fillId="33" borderId="9" xfId="0" applyFont="1" applyFill="1" applyBorder="1" applyAlignment="1">
      <alignment vertical="top" wrapText="1"/>
    </xf>
    <xf numFmtId="0" fontId="5" fillId="33" borderId="9" xfId="0" applyNumberFormat="1" applyFont="1" applyFill="1" applyBorder="1" applyAlignment="1">
      <alignment vertical="top" wrapText="1"/>
    </xf>
    <xf numFmtId="0" fontId="1" fillId="33" borderId="9" xfId="0" applyFont="1" applyFill="1" applyBorder="1" applyAlignment="1">
      <alignment horizontal="center" vertical="center"/>
    </xf>
    <xf numFmtId="0" fontId="1"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49" fontId="6" fillId="0" borderId="9" xfId="0" applyNumberFormat="1" applyFont="1" applyBorder="1" applyAlignment="1">
      <alignment horizontal="left" vertical="center" wrapText="1"/>
    </xf>
    <xf numFmtId="9" fontId="5" fillId="33" borderId="9" xfId="0" applyNumberFormat="1" applyFont="1" applyFill="1" applyBorder="1" applyAlignment="1">
      <alignment horizontal="center" vertical="center"/>
    </xf>
    <xf numFmtId="0" fontId="2" fillId="0" borderId="0" xfId="0" applyFont="1" applyAlignment="1">
      <alignment horizontal="center"/>
    </xf>
    <xf numFmtId="58" fontId="5" fillId="33" borderId="9" xfId="0" applyNumberFormat="1" applyFont="1" applyFill="1" applyBorder="1" applyAlignment="1">
      <alignment horizontal="center" vertical="center"/>
    </xf>
    <xf numFmtId="0" fontId="7" fillId="33" borderId="9" xfId="0" applyFont="1" applyFill="1" applyBorder="1" applyAlignment="1">
      <alignment horizontal="center" vertical="center"/>
    </xf>
    <xf numFmtId="0" fontId="5" fillId="33" borderId="9" xfId="0" applyFont="1" applyFill="1" applyBorder="1" applyAlignment="1">
      <alignment vertical="center"/>
    </xf>
    <xf numFmtId="0" fontId="1" fillId="33" borderId="10" xfId="0" applyFont="1" applyFill="1" applyBorder="1" applyAlignment="1">
      <alignment horizontal="center" vertical="center" wrapText="1"/>
    </xf>
    <xf numFmtId="0" fontId="0" fillId="0" borderId="0" xfId="0" applyNumberFormat="1" applyFont="1" applyFill="1" applyBorder="1" applyAlignment="1">
      <alignment horizontal="left"/>
    </xf>
    <xf numFmtId="0" fontId="8" fillId="0" borderId="0" xfId="0" applyFont="1" applyFill="1" applyAlignment="1">
      <alignment vertical="center"/>
    </xf>
    <xf numFmtId="0" fontId="8" fillId="0" borderId="0" xfId="0" applyFont="1" applyFill="1" applyAlignment="1">
      <alignment horizontal="center" vertical="center"/>
    </xf>
    <xf numFmtId="0" fontId="3" fillId="33" borderId="0" xfId="0" applyFont="1" applyFill="1" applyAlignment="1">
      <alignment horizontal="left" vertical="center"/>
    </xf>
    <xf numFmtId="0" fontId="4" fillId="33" borderId="0" xfId="0" applyFont="1" applyFill="1" applyBorder="1" applyAlignment="1">
      <alignment horizontal="center" vertical="center"/>
    </xf>
    <xf numFmtId="0" fontId="9" fillId="33" borderId="9" xfId="0" applyFont="1" applyFill="1" applyBorder="1" applyAlignment="1">
      <alignment horizontal="center" vertical="center" wrapText="1"/>
    </xf>
    <xf numFmtId="0" fontId="10" fillId="33" borderId="9" xfId="0" applyFont="1" applyFill="1" applyBorder="1" applyAlignment="1">
      <alignment horizontal="center" vertical="center"/>
    </xf>
    <xf numFmtId="0" fontId="9" fillId="33" borderId="9"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9" xfId="0" applyFont="1" applyFill="1" applyBorder="1" applyAlignment="1">
      <alignment horizontal="left" vertical="top" wrapText="1"/>
    </xf>
    <xf numFmtId="0" fontId="12" fillId="33" borderId="11" xfId="0" applyFont="1" applyFill="1" applyBorder="1" applyAlignment="1">
      <alignment horizontal="left" vertical="top"/>
    </xf>
    <xf numFmtId="0" fontId="12" fillId="33" borderId="12" xfId="0" applyFont="1" applyFill="1" applyBorder="1" applyAlignment="1">
      <alignment horizontal="left" vertical="top"/>
    </xf>
    <xf numFmtId="0" fontId="12" fillId="33" borderId="13" xfId="0" applyFont="1" applyFill="1" applyBorder="1" applyAlignment="1">
      <alignment horizontal="left" vertical="top"/>
    </xf>
    <xf numFmtId="0" fontId="12" fillId="33" borderId="9" xfId="0" applyFont="1" applyFill="1" applyBorder="1" applyAlignment="1">
      <alignment horizontal="left" vertical="center"/>
    </xf>
    <xf numFmtId="0" fontId="12" fillId="33" borderId="11" xfId="0" applyFont="1" applyFill="1" applyBorder="1" applyAlignment="1">
      <alignment horizontal="left" vertical="center"/>
    </xf>
    <xf numFmtId="0" fontId="12" fillId="33" borderId="12" xfId="0" applyFont="1" applyFill="1" applyBorder="1" applyAlignment="1">
      <alignment horizontal="left" vertical="center"/>
    </xf>
    <xf numFmtId="0" fontId="12" fillId="33" borderId="13" xfId="0" applyFont="1" applyFill="1" applyBorder="1" applyAlignment="1">
      <alignment horizontal="left" vertical="center"/>
    </xf>
    <xf numFmtId="0" fontId="12" fillId="33" borderId="9" xfId="0" applyFont="1" applyFill="1" applyBorder="1" applyAlignment="1">
      <alignment horizontal="center" vertical="center" wrapText="1"/>
    </xf>
    <xf numFmtId="0" fontId="12" fillId="33" borderId="9" xfId="0" applyFont="1" applyFill="1" applyBorder="1" applyAlignment="1">
      <alignment horizontal="center" vertical="center"/>
    </xf>
    <xf numFmtId="0" fontId="12" fillId="33" borderId="9" xfId="0" applyFont="1" applyFill="1" applyBorder="1" applyAlignment="1">
      <alignment vertical="center" wrapText="1"/>
    </xf>
    <xf numFmtId="0" fontId="13" fillId="33" borderId="9" xfId="0" applyFont="1" applyFill="1" applyBorder="1" applyAlignment="1">
      <alignment vertical="center" wrapText="1"/>
    </xf>
    <xf numFmtId="9" fontId="13" fillId="33" borderId="9" xfId="0" applyNumberFormat="1" applyFont="1" applyFill="1" applyBorder="1" applyAlignment="1">
      <alignment vertical="center" wrapText="1"/>
    </xf>
    <xf numFmtId="0" fontId="13" fillId="33" borderId="9" xfId="0" applyFont="1" applyFill="1" applyBorder="1" applyAlignment="1">
      <alignment horizontal="center" vertical="center" wrapText="1"/>
    </xf>
    <xf numFmtId="0" fontId="14" fillId="33" borderId="9" xfId="0" applyFont="1" applyFill="1" applyBorder="1" applyAlignment="1">
      <alignment horizontal="center" vertical="center" wrapText="1"/>
    </xf>
    <xf numFmtId="0" fontId="1" fillId="33" borderId="9" xfId="0" applyFont="1" applyFill="1" applyBorder="1" applyAlignment="1">
      <alignment vertical="center"/>
    </xf>
    <xf numFmtId="0" fontId="15" fillId="33" borderId="14" xfId="0" applyFont="1" applyFill="1" applyBorder="1" applyAlignment="1">
      <alignment horizontal="center" vertical="center"/>
    </xf>
    <xf numFmtId="9" fontId="1" fillId="33" borderId="9" xfId="0" applyNumberFormat="1" applyFont="1" applyFill="1" applyBorder="1" applyAlignment="1">
      <alignment horizontal="center" vertical="center" wrapText="1"/>
    </xf>
    <xf numFmtId="0" fontId="15" fillId="33" borderId="15"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9" xfId="0" applyFont="1" applyFill="1" applyBorder="1" applyAlignment="1">
      <alignment horizontal="center" vertical="center" wrapText="1"/>
    </xf>
    <xf numFmtId="0" fontId="1" fillId="33" borderId="9" xfId="0" applyFont="1" applyFill="1" applyBorder="1" applyAlignment="1">
      <alignment horizontal="left" vertical="center" wrapText="1"/>
    </xf>
    <xf numFmtId="0" fontId="1" fillId="33" borderId="9" xfId="0" applyFont="1" applyFill="1" applyBorder="1" applyAlignment="1">
      <alignment horizontal="left" vertical="center"/>
    </xf>
    <xf numFmtId="0" fontId="1" fillId="33" borderId="0" xfId="0" applyFont="1" applyFill="1" applyAlignment="1">
      <alignment horizontal="left" vertical="center"/>
    </xf>
    <xf numFmtId="0" fontId="1" fillId="33" borderId="0" xfId="0" applyFont="1" applyFill="1" applyAlignment="1">
      <alignment vertical="center"/>
    </xf>
    <xf numFmtId="0" fontId="1" fillId="33" borderId="17" xfId="0" applyFont="1" applyFill="1" applyBorder="1" applyAlignment="1">
      <alignment vertical="center"/>
    </xf>
    <xf numFmtId="0" fontId="16" fillId="0" borderId="0" xfId="0" applyFont="1" applyFill="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xf>
    <xf numFmtId="0" fontId="1" fillId="0" borderId="0" xfId="0" applyFont="1" applyFill="1" applyAlignment="1">
      <alignment vertical="center"/>
    </xf>
    <xf numFmtId="0" fontId="17" fillId="0" borderId="18" xfId="0" applyFont="1" applyFill="1" applyBorder="1" applyAlignment="1">
      <alignment horizontal="center" vertical="center"/>
    </xf>
    <xf numFmtId="0" fontId="17" fillId="0" borderId="18" xfId="0" applyFont="1" applyFill="1" applyBorder="1" applyAlignment="1">
      <alignment horizontal="left" vertical="center"/>
    </xf>
    <xf numFmtId="0" fontId="1" fillId="0" borderId="9" xfId="0" applyFont="1" applyFill="1" applyBorder="1" applyAlignment="1">
      <alignment vertical="center"/>
    </xf>
    <xf numFmtId="0" fontId="17" fillId="0" borderId="19"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0" xfId="0" applyFont="1" applyFill="1" applyBorder="1" applyAlignment="1">
      <alignment horizontal="left" vertical="center"/>
    </xf>
    <xf numFmtId="0" fontId="20" fillId="0" borderId="0" xfId="0" applyFont="1" applyFill="1" applyAlignment="1">
      <alignment horizontal="center" vertical="center"/>
    </xf>
    <xf numFmtId="0" fontId="20" fillId="0" borderId="9" xfId="0" applyFont="1" applyFill="1" applyBorder="1" applyAlignment="1">
      <alignment horizontal="center" vertical="center" wrapText="1"/>
    </xf>
    <xf numFmtId="180" fontId="20" fillId="0" borderId="9" xfId="0" applyNumberFormat="1" applyFont="1" applyFill="1" applyBorder="1" applyAlignment="1" applyProtection="1">
      <alignment horizontal="center" vertical="center"/>
      <protection/>
    </xf>
    <xf numFmtId="0" fontId="20" fillId="0" borderId="9" xfId="0" applyFont="1" applyFill="1" applyBorder="1" applyAlignment="1">
      <alignment horizontal="center" vertical="center"/>
    </xf>
    <xf numFmtId="180" fontId="20" fillId="0" borderId="9" xfId="0" applyNumberFormat="1"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horizontal="righ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left" vertical="center"/>
    </xf>
    <xf numFmtId="0" fontId="9" fillId="33" borderId="9" xfId="0" applyNumberFormat="1" applyFont="1" applyFill="1" applyBorder="1" applyAlignment="1">
      <alignment horizontal="left" vertical="center" wrapText="1"/>
    </xf>
    <xf numFmtId="0" fontId="17" fillId="33" borderId="9" xfId="0" applyNumberFormat="1" applyFont="1" applyFill="1" applyBorder="1" applyAlignment="1">
      <alignment horizontal="left" vertical="center" wrapText="1"/>
    </xf>
    <xf numFmtId="0" fontId="17" fillId="33" borderId="9" xfId="0" applyFont="1" applyFill="1" applyBorder="1" applyAlignment="1">
      <alignment horizontal="center" vertical="center" wrapText="1"/>
    </xf>
    <xf numFmtId="0" fontId="1" fillId="0" borderId="16" xfId="0" applyFont="1" applyFill="1" applyBorder="1" applyAlignment="1">
      <alignment horizontal="left" vertical="center"/>
    </xf>
    <xf numFmtId="0" fontId="17" fillId="0" borderId="16" xfId="0" applyFont="1" applyFill="1" applyBorder="1" applyAlignment="1">
      <alignment horizontal="center" vertical="center"/>
    </xf>
    <xf numFmtId="0" fontId="1" fillId="0" borderId="16" xfId="0" applyFont="1" applyFill="1" applyBorder="1" applyAlignment="1">
      <alignment horizontal="left" vertical="center"/>
    </xf>
    <xf numFmtId="0" fontId="17" fillId="0" borderId="16" xfId="0" applyFont="1" applyFill="1" applyBorder="1" applyAlignment="1">
      <alignment horizontal="center" vertical="center"/>
    </xf>
    <xf numFmtId="0" fontId="8" fillId="0" borderId="9" xfId="0" applyFont="1" applyFill="1" applyBorder="1" applyAlignment="1">
      <alignment horizontal="left" vertical="center"/>
    </xf>
    <xf numFmtId="0" fontId="8" fillId="0" borderId="9" xfId="0" applyFont="1" applyFill="1" applyBorder="1" applyAlignment="1">
      <alignment horizontal="center" vertical="center"/>
    </xf>
    <xf numFmtId="0" fontId="0" fillId="0" borderId="0" xfId="0" applyAlignment="1">
      <alignment horizontal="center"/>
    </xf>
    <xf numFmtId="0" fontId="9" fillId="0" borderId="9" xfId="0" applyFont="1" applyFill="1" applyBorder="1" applyAlignment="1">
      <alignment horizontal="left" vertical="center"/>
    </xf>
    <xf numFmtId="0" fontId="9" fillId="33" borderId="9" xfId="0" applyNumberFormat="1" applyFont="1" applyFill="1" applyBorder="1" applyAlignment="1">
      <alignment horizontal="center" vertical="center" wrapText="1"/>
    </xf>
    <xf numFmtId="0" fontId="17"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15" fillId="0" borderId="9" xfId="0" applyFont="1" applyFill="1" applyBorder="1" applyAlignment="1">
      <alignment vertical="center"/>
    </xf>
    <xf numFmtId="0" fontId="21" fillId="33" borderId="9" xfId="0" applyNumberFormat="1" applyFont="1" applyFill="1" applyBorder="1" applyAlignment="1">
      <alignment horizontal="left" vertical="center" wrapText="1"/>
    </xf>
    <xf numFmtId="0" fontId="17" fillId="33" borderId="11" xfId="0" applyFont="1" applyFill="1" applyBorder="1" applyAlignment="1">
      <alignment horizontal="center" vertical="center" wrapText="1"/>
    </xf>
    <xf numFmtId="0" fontId="22" fillId="33" borderId="0" xfId="0" applyNumberFormat="1" applyFont="1" applyFill="1" applyBorder="1" applyAlignment="1">
      <alignment horizontal="right" vertical="center" wrapText="1"/>
    </xf>
    <xf numFmtId="0" fontId="23" fillId="33" borderId="0" xfId="0" applyNumberFormat="1" applyFont="1" applyFill="1" applyBorder="1" applyAlignment="1">
      <alignment horizontal="center" vertical="center" wrapText="1"/>
    </xf>
    <xf numFmtId="0" fontId="24" fillId="33" borderId="0" xfId="0" applyNumberFormat="1" applyFont="1" applyFill="1" applyBorder="1" applyAlignment="1">
      <alignment horizontal="right" vertical="center" wrapText="1"/>
    </xf>
    <xf numFmtId="0" fontId="24" fillId="33" borderId="20"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24" xfId="0" applyFont="1" applyFill="1" applyBorder="1" applyAlignment="1">
      <alignment horizontal="center" vertical="center" wrapText="1"/>
    </xf>
    <xf numFmtId="0" fontId="24" fillId="33" borderId="25" xfId="0" applyFont="1" applyFill="1" applyBorder="1" applyAlignment="1">
      <alignment horizontal="center" vertical="center" wrapText="1"/>
    </xf>
    <xf numFmtId="0" fontId="24" fillId="33" borderId="26" xfId="0" applyNumberFormat="1" applyFont="1" applyFill="1" applyBorder="1" applyAlignment="1">
      <alignment horizontal="center" vertical="center" wrapText="1"/>
    </xf>
    <xf numFmtId="0" fontId="24" fillId="33" borderId="27" xfId="0" applyNumberFormat="1" applyFont="1" applyFill="1" applyBorder="1" applyAlignment="1">
      <alignment horizontal="center" vertical="top" wrapText="1"/>
    </xf>
    <xf numFmtId="0" fontId="1" fillId="33" borderId="26" xfId="0" applyNumberFormat="1" applyFont="1" applyFill="1" applyBorder="1" applyAlignment="1">
      <alignment horizontal="left" vertical="top" wrapText="1"/>
    </xf>
    <xf numFmtId="181" fontId="24" fillId="33" borderId="26" xfId="0" applyNumberFormat="1" applyFont="1" applyFill="1" applyBorder="1" applyAlignment="1">
      <alignment horizontal="center" vertical="center" wrapText="1"/>
    </xf>
    <xf numFmtId="181" fontId="24" fillId="33" borderId="26" xfId="0" applyNumberFormat="1" applyFont="1" applyFill="1" applyBorder="1" applyAlignment="1">
      <alignment horizontal="right" vertical="center" wrapText="1"/>
    </xf>
    <xf numFmtId="0" fontId="24" fillId="33" borderId="26" xfId="0" applyNumberFormat="1" applyFont="1" applyFill="1" applyBorder="1" applyAlignment="1">
      <alignment horizontal="right" vertical="top" wrapText="1"/>
    </xf>
    <xf numFmtId="0" fontId="25" fillId="33" borderId="0" xfId="0" applyNumberFormat="1" applyFont="1" applyFill="1" applyBorder="1" applyAlignment="1">
      <alignment horizontal="center" vertical="center" wrapText="1"/>
    </xf>
    <xf numFmtId="0" fontId="24" fillId="33" borderId="0" xfId="0" applyNumberFormat="1" applyFont="1" applyFill="1" applyBorder="1" applyAlignment="1">
      <alignment horizontal="right" vertical="top" wrapText="1"/>
    </xf>
    <xf numFmtId="0" fontId="24" fillId="33" borderId="28"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24" fillId="33" borderId="27" xfId="0" applyNumberFormat="1" applyFont="1" applyFill="1" applyBorder="1" applyAlignment="1">
      <alignment horizontal="left" vertical="top" wrapText="1"/>
    </xf>
    <xf numFmtId="0" fontId="24" fillId="33" borderId="26" xfId="0" applyNumberFormat="1" applyFont="1" applyFill="1" applyBorder="1" applyAlignment="1">
      <alignment horizontal="left" vertical="top" wrapText="1"/>
    </xf>
    <xf numFmtId="180" fontId="24" fillId="33" borderId="26" xfId="0" applyNumberFormat="1" applyFont="1" applyFill="1" applyBorder="1" applyAlignment="1">
      <alignment horizontal="right" vertical="top" wrapText="1"/>
    </xf>
    <xf numFmtId="0" fontId="24" fillId="33" borderId="27" xfId="0" applyNumberFormat="1" applyFont="1" applyFill="1" applyBorder="1" applyAlignment="1">
      <alignment horizontal="left" vertical="center" wrapText="1"/>
    </xf>
    <xf numFmtId="49" fontId="24" fillId="33" borderId="26" xfId="0" applyNumberFormat="1" applyFont="1" applyFill="1" applyBorder="1" applyAlignment="1">
      <alignment horizontal="left" vertical="center" wrapText="1"/>
    </xf>
    <xf numFmtId="0" fontId="26" fillId="0" borderId="0" xfId="0" applyFont="1" applyBorder="1" applyAlignment="1">
      <alignment horizontal="center" vertical="center"/>
    </xf>
    <xf numFmtId="0" fontId="27" fillId="0" borderId="0" xfId="0" applyFont="1" applyBorder="1" applyAlignment="1">
      <alignment horizontal="right" vertical="center"/>
    </xf>
    <xf numFmtId="0" fontId="27" fillId="0" borderId="35" xfId="0" applyFont="1" applyBorder="1" applyAlignment="1">
      <alignment horizontal="left" vertical="center"/>
    </xf>
    <xf numFmtId="0" fontId="27" fillId="0" borderId="35" xfId="0" applyFont="1" applyBorder="1" applyAlignment="1">
      <alignment horizontal="right" vertical="center"/>
    </xf>
    <xf numFmtId="0" fontId="28" fillId="0" borderId="36" xfId="0" applyFont="1" applyBorder="1" applyAlignment="1">
      <alignment horizontal="center" vertical="center"/>
    </xf>
    <xf numFmtId="0" fontId="28" fillId="0" borderId="36" xfId="0" applyFont="1" applyBorder="1" applyAlignment="1">
      <alignment horizontal="left" vertical="center"/>
    </xf>
    <xf numFmtId="0" fontId="27" fillId="0" borderId="36" xfId="0" applyFont="1" applyBorder="1" applyAlignment="1">
      <alignment vertical="center"/>
    </xf>
    <xf numFmtId="0" fontId="27" fillId="0" borderId="36" xfId="0" applyFont="1" applyBorder="1" applyAlignment="1">
      <alignment horizontal="right" vertical="center"/>
    </xf>
    <xf numFmtId="0" fontId="27" fillId="0" borderId="36" xfId="0" applyFont="1" applyBorder="1" applyAlignment="1">
      <alignment horizontal="left" vertical="center"/>
    </xf>
    <xf numFmtId="0" fontId="27" fillId="0" borderId="36" xfId="0" applyFont="1" applyBorder="1" applyAlignment="1">
      <alignment horizontal="left"/>
    </xf>
    <xf numFmtId="0" fontId="27" fillId="0" borderId="36"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J24" sqref="J24"/>
    </sheetView>
  </sheetViews>
  <sheetFormatPr defaultColWidth="9.140625" defaultRowHeight="12.75"/>
  <cols>
    <col min="1" max="1" width="27.57421875" style="0" customWidth="1"/>
    <col min="2" max="2" width="9.57421875" style="0" customWidth="1"/>
    <col min="3" max="3" width="25.8515625" style="0" customWidth="1"/>
    <col min="4" max="4" width="11.140625" style="0" customWidth="1"/>
    <col min="5" max="5" width="12.7109375" style="0" customWidth="1"/>
    <col min="6" max="6" width="18.8515625" style="0" customWidth="1"/>
    <col min="7" max="7" width="9.421875" style="0" customWidth="1"/>
  </cols>
  <sheetData>
    <row r="1" spans="1:7" ht="41.25" customHeight="1">
      <c r="A1" s="150" t="s">
        <v>0</v>
      </c>
      <c r="B1" s="150" t="s">
        <v>0</v>
      </c>
      <c r="C1" s="150" t="s">
        <v>0</v>
      </c>
      <c r="D1" s="150" t="s">
        <v>0</v>
      </c>
      <c r="E1" s="150" t="s">
        <v>0</v>
      </c>
      <c r="F1" s="150" t="s">
        <v>0</v>
      </c>
      <c r="G1" s="150" t="s">
        <v>0</v>
      </c>
    </row>
    <row r="2" spans="1:7" ht="14.25" customHeight="1">
      <c r="A2" s="151" t="s">
        <v>1</v>
      </c>
      <c r="B2" s="151" t="s">
        <v>1</v>
      </c>
      <c r="C2" s="151" t="s">
        <v>1</v>
      </c>
      <c r="D2" s="151" t="s">
        <v>1</v>
      </c>
      <c r="E2" s="151" t="s">
        <v>1</v>
      </c>
      <c r="F2" s="151" t="s">
        <v>1</v>
      </c>
      <c r="G2" s="151" t="s">
        <v>1</v>
      </c>
    </row>
    <row r="3" spans="1:7" ht="13.5" customHeight="1">
      <c r="A3" s="152" t="s">
        <v>2</v>
      </c>
      <c r="B3" s="152" t="s">
        <v>2</v>
      </c>
      <c r="C3" s="152" t="s">
        <v>2</v>
      </c>
      <c r="D3" s="152" t="s">
        <v>2</v>
      </c>
      <c r="E3" s="152" t="s">
        <v>2</v>
      </c>
      <c r="F3" s="152" t="s">
        <v>2</v>
      </c>
      <c r="G3" s="153" t="s">
        <v>3</v>
      </c>
    </row>
    <row r="4" spans="1:7" ht="14.25" customHeight="1">
      <c r="A4" s="154" t="s">
        <v>4</v>
      </c>
      <c r="B4" s="154" t="s">
        <v>4</v>
      </c>
      <c r="C4" s="154" t="s">
        <v>5</v>
      </c>
      <c r="D4" s="154" t="s">
        <v>5</v>
      </c>
      <c r="E4" s="154" t="s">
        <v>5</v>
      </c>
      <c r="F4" s="154" t="s">
        <v>5</v>
      </c>
      <c r="G4" s="154" t="s">
        <v>5</v>
      </c>
    </row>
    <row r="5" spans="1:7" ht="14.25" customHeight="1">
      <c r="A5" s="154" t="s">
        <v>6</v>
      </c>
      <c r="B5" s="154" t="s">
        <v>7</v>
      </c>
      <c r="C5" s="154" t="s">
        <v>8</v>
      </c>
      <c r="D5" s="154" t="s">
        <v>7</v>
      </c>
      <c r="E5" s="155" t="s">
        <v>9</v>
      </c>
      <c r="F5" s="154" t="s">
        <v>10</v>
      </c>
      <c r="G5" s="154" t="s">
        <v>7</v>
      </c>
    </row>
    <row r="6" spans="1:7" ht="14.25" customHeight="1">
      <c r="A6" s="154" t="s">
        <v>6</v>
      </c>
      <c r="B6" s="154" t="s">
        <v>7</v>
      </c>
      <c r="C6" s="154" t="s">
        <v>8</v>
      </c>
      <c r="D6" s="154" t="s">
        <v>7</v>
      </c>
      <c r="E6" s="154" t="s">
        <v>11</v>
      </c>
      <c r="F6" s="154" t="s">
        <v>10</v>
      </c>
      <c r="G6" s="154" t="s">
        <v>7</v>
      </c>
    </row>
    <row r="7" spans="1:7" ht="14.25" customHeight="1">
      <c r="A7" s="156" t="s">
        <v>12</v>
      </c>
      <c r="B7" s="157">
        <v>3262124.87</v>
      </c>
      <c r="C7" s="158" t="s">
        <v>13</v>
      </c>
      <c r="D7" s="157">
        <v>3078835</v>
      </c>
      <c r="E7" s="157">
        <v>3078835</v>
      </c>
      <c r="F7" s="156" t="s">
        <v>14</v>
      </c>
      <c r="G7" s="157">
        <v>731204.87</v>
      </c>
    </row>
    <row r="8" spans="1:7" ht="14.25" customHeight="1">
      <c r="A8" s="156" t="s">
        <v>15</v>
      </c>
      <c r="B8" s="157">
        <v>3262124.87</v>
      </c>
      <c r="C8" s="158" t="s">
        <v>16</v>
      </c>
      <c r="D8" s="157"/>
      <c r="E8" s="157"/>
      <c r="F8" s="156" t="s">
        <v>17</v>
      </c>
      <c r="G8" s="157">
        <v>2530800</v>
      </c>
    </row>
    <row r="9" spans="1:7" ht="14.25" customHeight="1">
      <c r="A9" s="156" t="s">
        <v>18</v>
      </c>
      <c r="B9" s="157"/>
      <c r="C9" s="158" t="s">
        <v>19</v>
      </c>
      <c r="D9" s="157"/>
      <c r="E9" s="157"/>
      <c r="F9" s="156" t="s">
        <v>20</v>
      </c>
      <c r="G9" s="157">
        <v>120</v>
      </c>
    </row>
    <row r="10" spans="1:7" ht="14.25" customHeight="1">
      <c r="A10" s="156" t="s">
        <v>21</v>
      </c>
      <c r="B10" s="157"/>
      <c r="C10" s="158" t="s">
        <v>22</v>
      </c>
      <c r="D10" s="157"/>
      <c r="E10" s="157"/>
      <c r="F10" s="156" t="s">
        <v>23</v>
      </c>
      <c r="G10" s="157"/>
    </row>
    <row r="11" spans="1:7" ht="14.25" customHeight="1">
      <c r="A11" s="156" t="s">
        <v>2</v>
      </c>
      <c r="B11" s="157"/>
      <c r="C11" s="158" t="s">
        <v>24</v>
      </c>
      <c r="D11" s="157"/>
      <c r="E11" s="157"/>
      <c r="F11" s="156" t="s">
        <v>25</v>
      </c>
      <c r="G11" s="157"/>
    </row>
    <row r="12" spans="1:7" ht="14.25" customHeight="1">
      <c r="A12" s="156" t="s">
        <v>26</v>
      </c>
      <c r="B12" s="157"/>
      <c r="C12" s="158" t="s">
        <v>27</v>
      </c>
      <c r="D12" s="157"/>
      <c r="E12" s="157"/>
      <c r="F12" s="156" t="s">
        <v>28</v>
      </c>
      <c r="G12" s="157"/>
    </row>
    <row r="13" spans="1:7" ht="14.25" customHeight="1">
      <c r="A13" s="156" t="s">
        <v>2</v>
      </c>
      <c r="B13" s="157"/>
      <c r="C13" s="158" t="s">
        <v>29</v>
      </c>
      <c r="D13" s="157"/>
      <c r="E13" s="157"/>
      <c r="F13" s="156" t="s">
        <v>30</v>
      </c>
      <c r="G13" s="157"/>
    </row>
    <row r="14" spans="1:7" ht="14.25" customHeight="1">
      <c r="A14" s="156" t="s">
        <v>31</v>
      </c>
      <c r="B14" s="157"/>
      <c r="C14" s="158" t="s">
        <v>32</v>
      </c>
      <c r="D14" s="157">
        <v>80676.55</v>
      </c>
      <c r="E14" s="157">
        <v>80676.55</v>
      </c>
      <c r="F14" s="156" t="s">
        <v>33</v>
      </c>
      <c r="G14" s="157"/>
    </row>
    <row r="15" spans="1:7" ht="14.25" customHeight="1">
      <c r="A15" s="156" t="s">
        <v>2</v>
      </c>
      <c r="B15" s="157"/>
      <c r="C15" s="158" t="s">
        <v>34</v>
      </c>
      <c r="D15" s="157">
        <v>43963.56</v>
      </c>
      <c r="E15" s="157">
        <v>43963.56</v>
      </c>
      <c r="F15" s="156" t="s">
        <v>35</v>
      </c>
      <c r="G15" s="157"/>
    </row>
    <row r="16" spans="1:7" ht="14.25" customHeight="1">
      <c r="A16" s="156" t="s">
        <v>36</v>
      </c>
      <c r="B16" s="157"/>
      <c r="C16" s="159" t="s">
        <v>37</v>
      </c>
      <c r="D16" s="157"/>
      <c r="E16" s="157"/>
      <c r="F16" s="156" t="s">
        <v>38</v>
      </c>
      <c r="G16" s="157"/>
    </row>
    <row r="17" spans="1:7" ht="14.25" customHeight="1">
      <c r="A17" s="156" t="s">
        <v>2</v>
      </c>
      <c r="B17" s="157"/>
      <c r="C17" s="158" t="s">
        <v>39</v>
      </c>
      <c r="D17" s="157"/>
      <c r="E17" s="157"/>
      <c r="F17" s="156" t="s">
        <v>2</v>
      </c>
      <c r="G17" s="157"/>
    </row>
    <row r="18" spans="1:7" ht="14.25" customHeight="1">
      <c r="A18" s="156" t="s">
        <v>2</v>
      </c>
      <c r="B18" s="157"/>
      <c r="C18" s="158" t="s">
        <v>40</v>
      </c>
      <c r="D18" s="157"/>
      <c r="E18" s="157"/>
      <c r="F18" s="156" t="s">
        <v>2</v>
      </c>
      <c r="G18" s="157"/>
    </row>
    <row r="19" spans="1:7" ht="14.25" customHeight="1">
      <c r="A19" s="156" t="s">
        <v>2</v>
      </c>
      <c r="B19" s="157"/>
      <c r="C19" s="158" t="s">
        <v>41</v>
      </c>
      <c r="D19" s="157"/>
      <c r="E19" s="157"/>
      <c r="F19" s="156" t="s">
        <v>2</v>
      </c>
      <c r="G19" s="157"/>
    </row>
    <row r="20" spans="1:7" ht="14.25" customHeight="1">
      <c r="A20" s="156" t="s">
        <v>2</v>
      </c>
      <c r="B20" s="157"/>
      <c r="C20" s="158" t="s">
        <v>42</v>
      </c>
      <c r="D20" s="157"/>
      <c r="E20" s="157"/>
      <c r="F20" s="156" t="s">
        <v>2</v>
      </c>
      <c r="G20" s="157"/>
    </row>
    <row r="21" spans="1:7" ht="14.25" customHeight="1">
      <c r="A21" s="156" t="s">
        <v>2</v>
      </c>
      <c r="B21" s="157"/>
      <c r="C21" s="158" t="s">
        <v>43</v>
      </c>
      <c r="D21" s="157"/>
      <c r="E21" s="157"/>
      <c r="F21" s="156" t="s">
        <v>2</v>
      </c>
      <c r="G21" s="157"/>
    </row>
    <row r="22" spans="1:7" ht="14.25" customHeight="1">
      <c r="A22" s="160" t="s">
        <v>2</v>
      </c>
      <c r="B22" s="157"/>
      <c r="C22" s="158" t="s">
        <v>44</v>
      </c>
      <c r="D22" s="157"/>
      <c r="E22" s="157"/>
      <c r="F22" s="160" t="s">
        <v>2</v>
      </c>
      <c r="G22" s="157"/>
    </row>
    <row r="23" spans="1:7" ht="14.25" customHeight="1">
      <c r="A23" s="160" t="s">
        <v>2</v>
      </c>
      <c r="B23" s="157"/>
      <c r="C23" s="158" t="s">
        <v>45</v>
      </c>
      <c r="D23" s="157"/>
      <c r="E23" s="157"/>
      <c r="F23" s="160" t="s">
        <v>2</v>
      </c>
      <c r="G23" s="157"/>
    </row>
    <row r="24" spans="1:7" ht="14.25" customHeight="1">
      <c r="A24" s="160" t="s">
        <v>2</v>
      </c>
      <c r="B24" s="157"/>
      <c r="C24" s="158" t="s">
        <v>46</v>
      </c>
      <c r="D24" s="157"/>
      <c r="E24" s="157"/>
      <c r="F24" s="160" t="s">
        <v>2</v>
      </c>
      <c r="G24" s="157"/>
    </row>
    <row r="25" spans="1:7" ht="14.25" customHeight="1">
      <c r="A25" s="160" t="s">
        <v>47</v>
      </c>
      <c r="B25" s="157">
        <v>3262124.87</v>
      </c>
      <c r="C25" s="158" t="s">
        <v>48</v>
      </c>
      <c r="D25" s="157">
        <v>58649.76</v>
      </c>
      <c r="E25" s="157">
        <v>58649.76</v>
      </c>
      <c r="F25" s="160" t="s">
        <v>2</v>
      </c>
      <c r="G25" s="157"/>
    </row>
    <row r="26" spans="1:7" ht="14.25" customHeight="1">
      <c r="A26" s="156" t="s">
        <v>49</v>
      </c>
      <c r="B26" s="157"/>
      <c r="C26" s="158" t="s">
        <v>50</v>
      </c>
      <c r="D26" s="157"/>
      <c r="E26" s="157"/>
      <c r="F26" s="156" t="s">
        <v>2</v>
      </c>
      <c r="G26" s="157"/>
    </row>
    <row r="27" spans="1:7" ht="14.25" customHeight="1">
      <c r="A27" s="156" t="s">
        <v>51</v>
      </c>
      <c r="B27" s="157"/>
      <c r="C27" s="158" t="s">
        <v>52</v>
      </c>
      <c r="D27" s="157"/>
      <c r="E27" s="157"/>
      <c r="F27" s="156" t="s">
        <v>2</v>
      </c>
      <c r="G27" s="157"/>
    </row>
    <row r="28" spans="1:7" ht="14.25" customHeight="1">
      <c r="A28" s="156" t="s">
        <v>53</v>
      </c>
      <c r="B28" s="157"/>
      <c r="C28" s="158" t="s">
        <v>54</v>
      </c>
      <c r="D28" s="157"/>
      <c r="E28" s="157"/>
      <c r="F28" s="156" t="s">
        <v>2</v>
      </c>
      <c r="G28" s="157"/>
    </row>
    <row r="29" spans="1:7" ht="14.25" customHeight="1">
      <c r="A29" s="158" t="s">
        <v>55</v>
      </c>
      <c r="B29" s="157"/>
      <c r="C29" s="158" t="s">
        <v>56</v>
      </c>
      <c r="D29" s="157"/>
      <c r="E29" s="157"/>
      <c r="F29" s="160" t="s">
        <v>2</v>
      </c>
      <c r="G29" s="157"/>
    </row>
    <row r="30" spans="1:7" ht="14.25" customHeight="1">
      <c r="A30" s="160" t="s">
        <v>2</v>
      </c>
      <c r="B30" s="157"/>
      <c r="C30" s="158" t="s">
        <v>57</v>
      </c>
      <c r="D30" s="157"/>
      <c r="E30" s="157"/>
      <c r="F30" s="160" t="s">
        <v>2</v>
      </c>
      <c r="G30" s="157"/>
    </row>
    <row r="31" spans="1:7" ht="12.75">
      <c r="A31" s="160" t="s">
        <v>58</v>
      </c>
      <c r="B31" s="157">
        <v>3262124.87</v>
      </c>
      <c r="C31" s="160" t="s">
        <v>59</v>
      </c>
      <c r="D31" s="157">
        <f>B31</f>
        <v>3262124.87</v>
      </c>
      <c r="E31" s="157">
        <f>B31</f>
        <v>3262124.87</v>
      </c>
      <c r="F31" s="160" t="s">
        <v>60</v>
      </c>
      <c r="G31" s="157">
        <f>B31</f>
        <v>3262124.87</v>
      </c>
    </row>
  </sheetData>
  <sheetProtection/>
  <mergeCells count="11">
    <mergeCell ref="A1:G1"/>
    <mergeCell ref="A2:G2"/>
    <mergeCell ref="A3:F3"/>
    <mergeCell ref="A4:B4"/>
    <mergeCell ref="C4:G4"/>
    <mergeCell ref="A5:A6"/>
    <mergeCell ref="B5:B6"/>
    <mergeCell ref="C5:C6"/>
    <mergeCell ref="D5:D6"/>
    <mergeCell ref="F5:F6"/>
    <mergeCell ref="G5:G6"/>
  </mergeCells>
  <printOptions/>
  <pageMargins left="0.75" right="0.75" top="1" bottom="1" header="0.5" footer="0.5"/>
  <pageSetup fitToHeight="1" fitToWidth="1" horizontalDpi="300" verticalDpi="300" orientation="landscape"/>
</worksheet>
</file>

<file path=xl/worksheets/sheet10.xml><?xml version="1.0" encoding="utf-8"?>
<worksheet xmlns="http://schemas.openxmlformats.org/spreadsheetml/2006/main" xmlns:r="http://schemas.openxmlformats.org/officeDocument/2006/relationships">
  <dimension ref="A1:J44"/>
  <sheetViews>
    <sheetView view="pageBreakPreview" zoomScale="85" zoomScaleSheetLayoutView="85" workbookViewId="0" topLeftCell="A1">
      <selection activeCell="H18" sqref="H18"/>
    </sheetView>
  </sheetViews>
  <sheetFormatPr defaultColWidth="9.140625" defaultRowHeight="12.75"/>
  <cols>
    <col min="1" max="1" width="13.7109375" style="1" customWidth="1"/>
    <col min="2" max="2" width="10.57421875" style="2" customWidth="1"/>
    <col min="3" max="3" width="11.28125" style="2" customWidth="1"/>
    <col min="4" max="4" width="18.8515625" style="2" customWidth="1"/>
    <col min="5" max="5" width="18.28125" style="2" customWidth="1"/>
    <col min="6" max="6" width="26.7109375" style="3" customWidth="1"/>
    <col min="7" max="16384" width="9.140625" style="3" customWidth="1"/>
  </cols>
  <sheetData>
    <row r="1" spans="1:6" ht="18.75">
      <c r="A1" s="4" t="s">
        <v>265</v>
      </c>
      <c r="B1" s="5"/>
      <c r="C1" s="5"/>
      <c r="D1" s="5"/>
      <c r="E1" s="5"/>
      <c r="F1" s="5"/>
    </row>
    <row r="2" spans="1:6" ht="31.5" customHeight="1">
      <c r="A2" s="6" t="s">
        <v>266</v>
      </c>
      <c r="B2" s="6"/>
      <c r="C2" s="6"/>
      <c r="D2" s="6"/>
      <c r="E2" s="6"/>
      <c r="F2" s="7"/>
    </row>
    <row r="3" spans="1:6" ht="24.75" customHeight="1">
      <c r="A3" s="8" t="s">
        <v>267</v>
      </c>
      <c r="B3" s="8"/>
      <c r="C3" s="8"/>
      <c r="D3" s="8"/>
      <c r="E3" s="8"/>
      <c r="F3" s="9"/>
    </row>
    <row r="4" spans="1:6" ht="27.75" customHeight="1">
      <c r="A4" s="10" t="s">
        <v>268</v>
      </c>
      <c r="B4" s="11" t="s">
        <v>269</v>
      </c>
      <c r="C4" s="11"/>
      <c r="D4" s="11"/>
      <c r="E4" s="11"/>
      <c r="F4" s="12"/>
    </row>
    <row r="5" spans="1:6" ht="27.75" customHeight="1">
      <c r="A5" s="13" t="s">
        <v>270</v>
      </c>
      <c r="B5" s="13" t="s">
        <v>271</v>
      </c>
      <c r="C5" s="13"/>
      <c r="D5" s="13" t="s">
        <v>272</v>
      </c>
      <c r="E5" s="13"/>
      <c r="F5" s="14"/>
    </row>
    <row r="6" spans="1:6" ht="27.75" customHeight="1">
      <c r="A6" s="13" t="s">
        <v>273</v>
      </c>
      <c r="B6" s="13" t="s">
        <v>274</v>
      </c>
      <c r="C6" s="13"/>
      <c r="D6" s="13" t="s">
        <v>275</v>
      </c>
      <c r="E6" s="13" t="s">
        <v>74</v>
      </c>
      <c r="F6" s="14"/>
    </row>
    <row r="7" spans="1:6" ht="27.75" customHeight="1">
      <c r="A7" s="13" t="s">
        <v>276</v>
      </c>
      <c r="B7" s="13" t="s">
        <v>277</v>
      </c>
      <c r="C7" s="13"/>
      <c r="D7" s="13" t="s">
        <v>169</v>
      </c>
      <c r="E7" s="13" t="s">
        <v>278</v>
      </c>
      <c r="F7" s="14"/>
    </row>
    <row r="8" spans="1:6" ht="27.75" customHeight="1">
      <c r="A8" s="13" t="s">
        <v>279</v>
      </c>
      <c r="B8" s="11"/>
      <c r="C8" s="11"/>
      <c r="D8" s="11" t="s">
        <v>280</v>
      </c>
      <c r="E8" s="13"/>
      <c r="F8" s="14"/>
    </row>
    <row r="9" spans="1:6" ht="27.75" customHeight="1">
      <c r="A9" s="13" t="s">
        <v>281</v>
      </c>
      <c r="B9" s="15" t="s">
        <v>282</v>
      </c>
      <c r="C9" s="15"/>
      <c r="D9" s="15"/>
      <c r="E9" s="15"/>
      <c r="F9" s="16"/>
    </row>
    <row r="10" spans="1:7" ht="27.75" customHeight="1">
      <c r="A10" s="10" t="s">
        <v>283</v>
      </c>
      <c r="B10" s="15" t="s">
        <v>284</v>
      </c>
      <c r="C10" s="15"/>
      <c r="D10" s="13" t="s">
        <v>285</v>
      </c>
      <c r="E10" s="17" t="s">
        <v>286</v>
      </c>
      <c r="F10" s="18"/>
      <c r="G10" s="19"/>
    </row>
    <row r="11" spans="1:7" ht="27.75" customHeight="1">
      <c r="A11" s="10" t="s">
        <v>287</v>
      </c>
      <c r="B11" s="20" t="s">
        <v>288</v>
      </c>
      <c r="C11" s="20"/>
      <c r="D11" s="10" t="s">
        <v>195</v>
      </c>
      <c r="E11" s="17" t="s">
        <v>286</v>
      </c>
      <c r="F11" s="18"/>
      <c r="G11" s="19"/>
    </row>
    <row r="12" spans="1:7" ht="27.75" customHeight="1">
      <c r="A12" s="10" t="s">
        <v>289</v>
      </c>
      <c r="B12" s="20" t="s">
        <v>290</v>
      </c>
      <c r="C12" s="20"/>
      <c r="D12" s="10" t="s">
        <v>291</v>
      </c>
      <c r="E12" s="17" t="s">
        <v>286</v>
      </c>
      <c r="F12" s="18"/>
      <c r="G12" s="19"/>
    </row>
    <row r="13" spans="1:6" ht="84.75" customHeight="1">
      <c r="A13" s="13" t="s">
        <v>292</v>
      </c>
      <c r="B13" s="21" t="s">
        <v>293</v>
      </c>
      <c r="C13" s="21"/>
      <c r="D13" s="21"/>
      <c r="E13" s="21"/>
      <c r="F13" s="22"/>
    </row>
    <row r="14" spans="1:6" ht="40.5" customHeight="1">
      <c r="A14" s="13" t="s">
        <v>294</v>
      </c>
      <c r="B14" s="21" t="s">
        <v>295</v>
      </c>
      <c r="C14" s="21"/>
      <c r="D14" s="21"/>
      <c r="E14" s="21"/>
      <c r="F14" s="22"/>
    </row>
    <row r="15" spans="1:6" ht="57" customHeight="1">
      <c r="A15" s="13" t="s">
        <v>296</v>
      </c>
      <c r="B15" s="21" t="s">
        <v>297</v>
      </c>
      <c r="C15" s="21"/>
      <c r="D15" s="21"/>
      <c r="E15" s="21"/>
      <c r="F15" s="22"/>
    </row>
    <row r="16" spans="1:6" ht="72" customHeight="1">
      <c r="A16" s="13" t="s">
        <v>298</v>
      </c>
      <c r="B16" s="15" t="s">
        <v>299</v>
      </c>
      <c r="C16" s="15"/>
      <c r="D16" s="15"/>
      <c r="E16" s="15"/>
      <c r="F16" s="16"/>
    </row>
    <row r="17" spans="1:6" ht="57.75" customHeight="1">
      <c r="A17" s="13" t="s">
        <v>300</v>
      </c>
      <c r="B17" s="15" t="s">
        <v>301</v>
      </c>
      <c r="C17" s="15"/>
      <c r="D17" s="15"/>
      <c r="E17" s="15"/>
      <c r="F17" s="16"/>
    </row>
    <row r="18" spans="1:6" ht="84" customHeight="1">
      <c r="A18" s="13" t="s">
        <v>302</v>
      </c>
      <c r="B18" s="23" t="s">
        <v>303</v>
      </c>
      <c r="C18" s="23"/>
      <c r="D18" s="23"/>
      <c r="E18" s="23"/>
      <c r="F18" s="24"/>
    </row>
    <row r="19" spans="1:6" ht="42" customHeight="1">
      <c r="A19" s="13" t="s">
        <v>304</v>
      </c>
      <c r="B19" s="25" t="s">
        <v>305</v>
      </c>
      <c r="C19" s="25"/>
      <c r="D19" s="25"/>
      <c r="E19" s="25"/>
      <c r="F19" s="26"/>
    </row>
    <row r="20" spans="1:6" ht="16.5" customHeight="1">
      <c r="A20" s="27" t="s">
        <v>199</v>
      </c>
      <c r="B20" s="27"/>
      <c r="C20" s="27"/>
      <c r="D20" s="27"/>
      <c r="E20" s="27"/>
      <c r="F20" s="28"/>
    </row>
    <row r="21" spans="1:6" ht="18" customHeight="1">
      <c r="A21" s="13" t="s">
        <v>200</v>
      </c>
      <c r="B21" s="11" t="s">
        <v>201</v>
      </c>
      <c r="C21" s="11" t="s">
        <v>202</v>
      </c>
      <c r="D21" s="11"/>
      <c r="E21" s="11" t="s">
        <v>203</v>
      </c>
      <c r="F21" s="11" t="s">
        <v>306</v>
      </c>
    </row>
    <row r="22" spans="1:10" ht="51" customHeight="1">
      <c r="A22" s="13" t="s">
        <v>307</v>
      </c>
      <c r="B22" s="29" t="s">
        <v>308</v>
      </c>
      <c r="C22" s="11" t="s">
        <v>309</v>
      </c>
      <c r="D22" s="11"/>
      <c r="E22" s="11" t="s">
        <v>310</v>
      </c>
      <c r="F22" s="30" t="s">
        <v>311</v>
      </c>
      <c r="J22" s="37"/>
    </row>
    <row r="23" spans="1:6" ht="51.75" customHeight="1">
      <c r="A23" s="13"/>
      <c r="B23" s="29"/>
      <c r="C23" s="11" t="s">
        <v>312</v>
      </c>
      <c r="D23" s="11"/>
      <c r="E23" s="11" t="s">
        <v>223</v>
      </c>
      <c r="F23" s="30" t="s">
        <v>313</v>
      </c>
    </row>
    <row r="24" spans="1:6" ht="22.5" customHeight="1">
      <c r="A24" s="13"/>
      <c r="B24" s="29" t="s">
        <v>314</v>
      </c>
      <c r="C24" s="11" t="s">
        <v>315</v>
      </c>
      <c r="D24" s="11"/>
      <c r="E24" s="11" t="s">
        <v>316</v>
      </c>
      <c r="F24" s="30" t="s">
        <v>317</v>
      </c>
    </row>
    <row r="25" spans="1:6" ht="37.5" customHeight="1">
      <c r="A25" s="13"/>
      <c r="B25" s="29" t="s">
        <v>318</v>
      </c>
      <c r="C25" s="11" t="s">
        <v>319</v>
      </c>
      <c r="D25" s="11"/>
      <c r="E25" s="11" t="s">
        <v>320</v>
      </c>
      <c r="F25" s="30" t="s">
        <v>321</v>
      </c>
    </row>
    <row r="26" spans="1:6" ht="40.5" customHeight="1">
      <c r="A26" s="13"/>
      <c r="B26" s="29"/>
      <c r="C26" s="11" t="s">
        <v>188</v>
      </c>
      <c r="D26" s="11"/>
      <c r="E26" s="31">
        <v>1</v>
      </c>
      <c r="F26" s="30" t="s">
        <v>322</v>
      </c>
    </row>
    <row r="27" spans="1:6" ht="45.75" customHeight="1">
      <c r="A27" s="13"/>
      <c r="B27" s="29" t="s">
        <v>212</v>
      </c>
      <c r="C27" s="13" t="s">
        <v>323</v>
      </c>
      <c r="D27" s="11"/>
      <c r="E27" s="11" t="s">
        <v>214</v>
      </c>
      <c r="F27" s="30" t="s">
        <v>324</v>
      </c>
    </row>
    <row r="28" spans="1:6" ht="60.75" customHeight="1">
      <c r="A28" s="13"/>
      <c r="B28" s="29"/>
      <c r="C28" s="11" t="s">
        <v>325</v>
      </c>
      <c r="D28" s="11"/>
      <c r="E28" s="11" t="s">
        <v>326</v>
      </c>
      <c r="F28" s="30" t="s">
        <v>327</v>
      </c>
    </row>
    <row r="29" spans="1:6" ht="61.5" customHeight="1">
      <c r="A29" s="13"/>
      <c r="B29" s="29"/>
      <c r="C29" s="11" t="s">
        <v>328</v>
      </c>
      <c r="D29" s="11"/>
      <c r="E29" s="11" t="s">
        <v>216</v>
      </c>
      <c r="F29" s="30" t="s">
        <v>329</v>
      </c>
    </row>
    <row r="30" spans="1:6" ht="40.5" customHeight="1">
      <c r="A30" s="13"/>
      <c r="B30" s="29" t="s">
        <v>330</v>
      </c>
      <c r="C30" s="11" t="s">
        <v>331</v>
      </c>
      <c r="D30" s="11"/>
      <c r="E30" s="11" t="s">
        <v>214</v>
      </c>
      <c r="F30" s="30" t="s">
        <v>332</v>
      </c>
    </row>
    <row r="31" spans="1:6" ht="30.75" customHeight="1">
      <c r="A31" s="13" t="s">
        <v>333</v>
      </c>
      <c r="B31" s="29" t="s">
        <v>334</v>
      </c>
      <c r="C31" s="11" t="s">
        <v>335</v>
      </c>
      <c r="D31" s="11"/>
      <c r="E31" s="11" t="s">
        <v>336</v>
      </c>
      <c r="F31" s="13" t="s">
        <v>337</v>
      </c>
    </row>
    <row r="32" spans="1:6" ht="22.5" customHeight="1">
      <c r="A32" s="13"/>
      <c r="B32" s="29"/>
      <c r="C32" s="11" t="s">
        <v>338</v>
      </c>
      <c r="D32" s="11"/>
      <c r="E32" s="11" t="s">
        <v>339</v>
      </c>
      <c r="F32" s="11" t="s">
        <v>340</v>
      </c>
    </row>
    <row r="33" spans="1:6" ht="22.5" customHeight="1">
      <c r="A33" s="13"/>
      <c r="B33" s="29"/>
      <c r="C33" s="11" t="s">
        <v>341</v>
      </c>
      <c r="D33" s="11"/>
      <c r="E33" s="11" t="s">
        <v>342</v>
      </c>
      <c r="F33" s="11" t="s">
        <v>343</v>
      </c>
    </row>
    <row r="34" spans="1:6" ht="22.5" customHeight="1">
      <c r="A34" s="13"/>
      <c r="B34" s="29"/>
      <c r="C34" s="32" t="s">
        <v>344</v>
      </c>
      <c r="D34" s="32"/>
      <c r="E34" s="11" t="s">
        <v>345</v>
      </c>
      <c r="F34" s="11" t="s">
        <v>346</v>
      </c>
    </row>
    <row r="35" spans="1:6" ht="22.5" customHeight="1">
      <c r="A35" s="13"/>
      <c r="B35" s="29"/>
      <c r="C35" s="11" t="s">
        <v>347</v>
      </c>
      <c r="D35" s="11"/>
      <c r="E35" s="11" t="s">
        <v>348</v>
      </c>
      <c r="F35" s="11" t="s">
        <v>349</v>
      </c>
    </row>
    <row r="36" spans="1:6" ht="48.75" customHeight="1">
      <c r="A36" s="13"/>
      <c r="B36" s="29"/>
      <c r="C36" s="11" t="s">
        <v>350</v>
      </c>
      <c r="D36" s="11"/>
      <c r="E36" s="11" t="s">
        <v>351</v>
      </c>
      <c r="F36" s="13" t="s">
        <v>352</v>
      </c>
    </row>
    <row r="37" spans="1:6" ht="30" customHeight="1">
      <c r="A37" s="13"/>
      <c r="B37" s="29" t="s">
        <v>353</v>
      </c>
      <c r="C37" s="11" t="s">
        <v>354</v>
      </c>
      <c r="D37" s="11"/>
      <c r="E37" s="11" t="s">
        <v>355</v>
      </c>
      <c r="F37" s="13" t="s">
        <v>356</v>
      </c>
    </row>
    <row r="38" spans="1:6" ht="40.5" customHeight="1">
      <c r="A38" s="13"/>
      <c r="B38" s="29" t="s">
        <v>357</v>
      </c>
      <c r="C38" s="11" t="s">
        <v>358</v>
      </c>
      <c r="D38" s="11"/>
      <c r="E38" s="33">
        <v>43830</v>
      </c>
      <c r="F38" s="13" t="s">
        <v>359</v>
      </c>
    </row>
    <row r="39" spans="1:6" ht="46.5" customHeight="1">
      <c r="A39" s="13" t="s">
        <v>360</v>
      </c>
      <c r="B39" s="29" t="s">
        <v>361</v>
      </c>
      <c r="C39" s="11" t="s">
        <v>246</v>
      </c>
      <c r="D39" s="11"/>
      <c r="E39" s="11" t="s">
        <v>247</v>
      </c>
      <c r="F39" s="13" t="s">
        <v>362</v>
      </c>
    </row>
    <row r="40" spans="1:6" ht="33.75" customHeight="1">
      <c r="A40" s="13"/>
      <c r="B40" s="29" t="s">
        <v>242</v>
      </c>
      <c r="C40" s="11" t="s">
        <v>243</v>
      </c>
      <c r="D40" s="11"/>
      <c r="E40" s="34" t="s">
        <v>244</v>
      </c>
      <c r="F40" s="13" t="s">
        <v>363</v>
      </c>
    </row>
    <row r="41" spans="1:6" ht="36.75" customHeight="1">
      <c r="A41" s="13" t="s">
        <v>364</v>
      </c>
      <c r="B41" s="35" t="s">
        <v>365</v>
      </c>
      <c r="C41" s="11" t="s">
        <v>366</v>
      </c>
      <c r="D41" s="11"/>
      <c r="E41" s="11" t="s">
        <v>223</v>
      </c>
      <c r="F41" s="13" t="s">
        <v>367</v>
      </c>
    </row>
    <row r="42" spans="1:6" ht="48.75" customHeight="1">
      <c r="A42" s="13"/>
      <c r="B42" s="35" t="s">
        <v>249</v>
      </c>
      <c r="C42" s="11" t="s">
        <v>368</v>
      </c>
      <c r="D42" s="11"/>
      <c r="E42" s="11" t="s">
        <v>369</v>
      </c>
      <c r="F42" s="13" t="s">
        <v>370</v>
      </c>
    </row>
    <row r="43" spans="1:6" ht="22.5" customHeight="1">
      <c r="A43" s="13"/>
      <c r="B43" s="35" t="s">
        <v>371</v>
      </c>
      <c r="C43" s="11" t="s">
        <v>257</v>
      </c>
      <c r="D43" s="11"/>
      <c r="E43" s="11" t="s">
        <v>258</v>
      </c>
      <c r="F43" s="13" t="s">
        <v>372</v>
      </c>
    </row>
    <row r="44" spans="1:6" ht="22.5" customHeight="1">
      <c r="A44" s="36" t="s">
        <v>260</v>
      </c>
      <c r="B44" s="15" t="s">
        <v>373</v>
      </c>
      <c r="C44" s="15"/>
      <c r="D44" s="15"/>
      <c r="E44" s="15"/>
      <c r="F44" s="16"/>
    </row>
  </sheetData>
  <sheetProtection/>
  <mergeCells count="58">
    <mergeCell ref="A2:F2"/>
    <mergeCell ref="A3:F3"/>
    <mergeCell ref="B4:F4"/>
    <mergeCell ref="B5:C5"/>
    <mergeCell ref="E5:F5"/>
    <mergeCell ref="B6:C6"/>
    <mergeCell ref="E6:F6"/>
    <mergeCell ref="B7:C7"/>
    <mergeCell ref="E7:F7"/>
    <mergeCell ref="B8:C8"/>
    <mergeCell ref="E8:F8"/>
    <mergeCell ref="B9:F9"/>
    <mergeCell ref="B10:C10"/>
    <mergeCell ref="E10:F10"/>
    <mergeCell ref="B11:C11"/>
    <mergeCell ref="E11:F11"/>
    <mergeCell ref="B12:C12"/>
    <mergeCell ref="E12:F12"/>
    <mergeCell ref="B13:F13"/>
    <mergeCell ref="B14:F14"/>
    <mergeCell ref="B15:F15"/>
    <mergeCell ref="B16:F16"/>
    <mergeCell ref="B17:F17"/>
    <mergeCell ref="B18:F18"/>
    <mergeCell ref="B19:F19"/>
    <mergeCell ref="A20:F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B44:F44"/>
    <mergeCell ref="A22:A30"/>
    <mergeCell ref="A31:A38"/>
    <mergeCell ref="A39:A40"/>
    <mergeCell ref="A41:A43"/>
    <mergeCell ref="B22:B23"/>
    <mergeCell ref="B25:B26"/>
    <mergeCell ref="B27:B29"/>
    <mergeCell ref="B31:B36"/>
  </mergeCells>
  <printOptions horizontalCentered="1"/>
  <pageMargins left="0.39" right="0.39" top="0.59" bottom="0.39" header="0.5" footer="0.5"/>
  <pageSetup fitToHeight="0" fitToWidth="0" horizontalDpi="600" verticalDpi="600" orientation="portrait" pageOrder="overThenDown" paperSize="9" scale="88"/>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J12" sqref="J12"/>
    </sheetView>
  </sheetViews>
  <sheetFormatPr defaultColWidth="9.140625" defaultRowHeight="12.75"/>
  <cols>
    <col min="5" max="5" width="13.140625" style="0" customWidth="1"/>
    <col min="6" max="6" width="14.421875" style="0" customWidth="1"/>
    <col min="7" max="7" width="15.140625" style="0" customWidth="1"/>
    <col min="8" max="8" width="13.00390625" style="0" customWidth="1"/>
    <col min="9" max="9" width="14.140625" style="0" customWidth="1"/>
    <col min="10" max="10" width="13.7109375" style="0" customWidth="1"/>
    <col min="11" max="11" width="18.140625" style="0" customWidth="1"/>
  </cols>
  <sheetData>
    <row r="1" spans="1:11" ht="23.25">
      <c r="A1" s="134" t="s">
        <v>61</v>
      </c>
      <c r="B1" s="134"/>
      <c r="C1" s="134" t="s">
        <v>61</v>
      </c>
      <c r="D1" s="134" t="s">
        <v>61</v>
      </c>
      <c r="E1" s="134" t="s">
        <v>61</v>
      </c>
      <c r="F1" s="134" t="s">
        <v>61</v>
      </c>
      <c r="G1" s="134" t="s">
        <v>61</v>
      </c>
      <c r="H1" s="134" t="s">
        <v>61</v>
      </c>
      <c r="I1" s="134" t="s">
        <v>61</v>
      </c>
      <c r="J1" s="134" t="s">
        <v>61</v>
      </c>
      <c r="K1" s="134" t="s">
        <v>61</v>
      </c>
    </row>
    <row r="2" spans="1:11" ht="12.75">
      <c r="A2" s="135" t="s">
        <v>3</v>
      </c>
      <c r="B2" s="135"/>
      <c r="C2" s="135" t="s">
        <v>3</v>
      </c>
      <c r="D2" s="135" t="s">
        <v>3</v>
      </c>
      <c r="E2" s="135" t="s">
        <v>3</v>
      </c>
      <c r="F2" s="135" t="s">
        <v>3</v>
      </c>
      <c r="G2" s="135" t="s">
        <v>3</v>
      </c>
      <c r="H2" s="135" t="s">
        <v>3</v>
      </c>
      <c r="I2" s="135" t="s">
        <v>3</v>
      </c>
      <c r="J2" s="135" t="s">
        <v>3</v>
      </c>
      <c r="K2" s="135" t="s">
        <v>3</v>
      </c>
    </row>
    <row r="3" spans="1:11" ht="30.75" customHeight="1">
      <c r="A3" s="136" t="s">
        <v>62</v>
      </c>
      <c r="B3" s="125"/>
      <c r="C3" s="137"/>
      <c r="D3" s="123" t="s">
        <v>63</v>
      </c>
      <c r="E3" s="123" t="s">
        <v>64</v>
      </c>
      <c r="F3" s="138" t="s">
        <v>65</v>
      </c>
      <c r="G3" s="136" t="s">
        <v>66</v>
      </c>
      <c r="H3" s="125"/>
      <c r="I3" s="125"/>
      <c r="J3" s="125"/>
      <c r="K3" s="123" t="s">
        <v>67</v>
      </c>
    </row>
    <row r="4" spans="1:11" ht="30.75" customHeight="1">
      <c r="A4" s="139" t="s">
        <v>62</v>
      </c>
      <c r="B4" s="140" t="s">
        <v>68</v>
      </c>
      <c r="C4" s="140" t="s">
        <v>69</v>
      </c>
      <c r="D4" s="141"/>
      <c r="E4" s="141"/>
      <c r="F4" s="142"/>
      <c r="G4" s="143" t="s">
        <v>70</v>
      </c>
      <c r="H4" s="140" t="s">
        <v>71</v>
      </c>
      <c r="I4" s="140" t="s">
        <v>72</v>
      </c>
      <c r="J4" s="140" t="s">
        <v>73</v>
      </c>
      <c r="K4" s="141"/>
    </row>
    <row r="5" spans="1:11" ht="30.75" customHeight="1">
      <c r="A5" s="126"/>
      <c r="B5" s="127"/>
      <c r="C5" s="127"/>
      <c r="D5" s="127"/>
      <c r="E5" s="127"/>
      <c r="F5" s="144"/>
      <c r="G5" s="126"/>
      <c r="H5" s="127"/>
      <c r="I5" s="127"/>
      <c r="J5" s="127"/>
      <c r="K5" s="127"/>
    </row>
    <row r="6" spans="1:11" ht="30.75" customHeight="1">
      <c r="A6" s="145" t="s">
        <v>2</v>
      </c>
      <c r="B6" s="146" t="s">
        <v>2</v>
      </c>
      <c r="C6" s="146" t="s">
        <v>2</v>
      </c>
      <c r="D6" s="146">
        <v>103005</v>
      </c>
      <c r="E6" s="130" t="s">
        <v>74</v>
      </c>
      <c r="F6" s="147">
        <f>G6+K6</f>
        <v>3262124.87</v>
      </c>
      <c r="G6" s="147">
        <f>H6+I6+J6</f>
        <v>812124.87</v>
      </c>
      <c r="H6" s="147">
        <v>731204.87</v>
      </c>
      <c r="I6" s="147">
        <v>120</v>
      </c>
      <c r="J6" s="147">
        <v>80800</v>
      </c>
      <c r="K6" s="147">
        <v>2450000</v>
      </c>
    </row>
    <row r="7" spans="1:11" ht="30.75" customHeight="1">
      <c r="A7" s="148">
        <v>201</v>
      </c>
      <c r="B7" s="149" t="s">
        <v>75</v>
      </c>
      <c r="C7" s="149" t="s">
        <v>76</v>
      </c>
      <c r="D7" s="146" t="s">
        <v>2</v>
      </c>
      <c r="E7" s="130" t="s">
        <v>77</v>
      </c>
      <c r="F7" s="147">
        <f aca="true" t="shared" si="0" ref="F7:F12">K7+G7</f>
        <v>873835</v>
      </c>
      <c r="G7" s="147">
        <f aca="true" t="shared" si="1" ref="G7:G12">H7+I7+J7</f>
        <v>628835</v>
      </c>
      <c r="H7" s="147">
        <v>547915</v>
      </c>
      <c r="I7" s="147">
        <v>120</v>
      </c>
      <c r="J7" s="147">
        <v>80800</v>
      </c>
      <c r="K7" s="147">
        <v>245000</v>
      </c>
    </row>
    <row r="8" spans="1:11" ht="39" customHeight="1">
      <c r="A8" s="148" t="s">
        <v>78</v>
      </c>
      <c r="B8" s="149" t="s">
        <v>79</v>
      </c>
      <c r="C8" s="149" t="s">
        <v>80</v>
      </c>
      <c r="D8" s="146"/>
      <c r="E8" s="130" t="s">
        <v>81</v>
      </c>
      <c r="F8" s="147">
        <f t="shared" si="0"/>
        <v>79699.05</v>
      </c>
      <c r="G8" s="147">
        <f t="shared" si="1"/>
        <v>79699.05</v>
      </c>
      <c r="H8" s="147">
        <v>79699.05</v>
      </c>
      <c r="I8" s="147"/>
      <c r="J8" s="147"/>
      <c r="K8" s="147"/>
    </row>
    <row r="9" spans="1:11" ht="39" customHeight="1">
      <c r="A9" s="148" t="s">
        <v>78</v>
      </c>
      <c r="B9" s="149" t="s">
        <v>82</v>
      </c>
      <c r="C9" s="149" t="s">
        <v>83</v>
      </c>
      <c r="D9" s="146"/>
      <c r="E9" s="130" t="s">
        <v>84</v>
      </c>
      <c r="F9" s="147">
        <f t="shared" si="0"/>
        <v>977.5</v>
      </c>
      <c r="G9" s="147">
        <f t="shared" si="1"/>
        <v>977.5</v>
      </c>
      <c r="H9" s="147">
        <v>977.5</v>
      </c>
      <c r="I9" s="147"/>
      <c r="J9" s="147"/>
      <c r="K9" s="147"/>
    </row>
    <row r="10" spans="1:11" ht="36" customHeight="1">
      <c r="A10" s="148">
        <v>210</v>
      </c>
      <c r="B10" s="149" t="s">
        <v>85</v>
      </c>
      <c r="C10" s="149" t="s">
        <v>83</v>
      </c>
      <c r="D10" s="146"/>
      <c r="E10" s="130" t="s">
        <v>86</v>
      </c>
      <c r="F10" s="147">
        <f t="shared" si="0"/>
        <v>29301.12</v>
      </c>
      <c r="G10" s="147">
        <f t="shared" si="1"/>
        <v>29301.12</v>
      </c>
      <c r="H10" s="147">
        <v>29301.12</v>
      </c>
      <c r="I10" s="147"/>
      <c r="J10" s="147"/>
      <c r="K10" s="147"/>
    </row>
    <row r="11" spans="1:11" ht="39" customHeight="1">
      <c r="A11" s="148" t="s">
        <v>87</v>
      </c>
      <c r="B11" s="149" t="s">
        <v>88</v>
      </c>
      <c r="C11" s="149" t="s">
        <v>75</v>
      </c>
      <c r="D11" s="146"/>
      <c r="E11" s="130" t="s">
        <v>89</v>
      </c>
      <c r="F11" s="147">
        <f t="shared" si="0"/>
        <v>14662.44</v>
      </c>
      <c r="G11" s="147">
        <f t="shared" si="1"/>
        <v>14662.44</v>
      </c>
      <c r="H11" s="147">
        <v>14662.44</v>
      </c>
      <c r="I11" s="147"/>
      <c r="J11" s="147"/>
      <c r="K11" s="147"/>
    </row>
    <row r="12" spans="1:11" ht="33.75" customHeight="1">
      <c r="A12" s="148">
        <v>221</v>
      </c>
      <c r="B12" s="149" t="s">
        <v>90</v>
      </c>
      <c r="C12" s="149" t="s">
        <v>91</v>
      </c>
      <c r="D12" s="146"/>
      <c r="E12" s="130" t="s">
        <v>92</v>
      </c>
      <c r="F12" s="147">
        <f t="shared" si="0"/>
        <v>58649.76</v>
      </c>
      <c r="G12" s="147">
        <f t="shared" si="1"/>
        <v>58649.76</v>
      </c>
      <c r="H12" s="147">
        <v>58649.76</v>
      </c>
      <c r="I12" s="147"/>
      <c r="J12" s="147"/>
      <c r="K12" s="147"/>
    </row>
  </sheetData>
  <sheetProtection/>
  <mergeCells count="15">
    <mergeCell ref="A1:K1"/>
    <mergeCell ref="A2:K2"/>
    <mergeCell ref="A3:C3"/>
    <mergeCell ref="G3:J3"/>
    <mergeCell ref="A4:A5"/>
    <mergeCell ref="B4:B5"/>
    <mergeCell ref="C4:C5"/>
    <mergeCell ref="D3:D5"/>
    <mergeCell ref="E3:E5"/>
    <mergeCell ref="F3:F5"/>
    <mergeCell ref="G4:G5"/>
    <mergeCell ref="H4:H5"/>
    <mergeCell ref="I4:I5"/>
    <mergeCell ref="J4:J5"/>
    <mergeCell ref="K3:K5"/>
  </mergeCells>
  <printOptions/>
  <pageMargins left="0.75" right="0.75" top="1" bottom="1" header="0.51" footer="0.51"/>
  <pageSetup fitToHeight="1" fitToWidth="1" orientation="landscape" paperSize="9" scale="95"/>
</worksheet>
</file>

<file path=xl/worksheets/sheet3.xml><?xml version="1.0" encoding="utf-8"?>
<worksheet xmlns="http://schemas.openxmlformats.org/spreadsheetml/2006/main" xmlns:r="http://schemas.openxmlformats.org/officeDocument/2006/relationships">
  <dimension ref="A1:H6"/>
  <sheetViews>
    <sheetView zoomScaleSheetLayoutView="100" workbookViewId="0" topLeftCell="A1">
      <selection activeCell="G16" sqref="G16"/>
    </sheetView>
  </sheetViews>
  <sheetFormatPr defaultColWidth="9.140625" defaultRowHeight="12.75"/>
  <cols>
    <col min="1" max="1" width="14.28125" style="0" customWidth="1"/>
    <col min="2" max="2" width="13.7109375" style="0" customWidth="1"/>
    <col min="3" max="3" width="14.57421875" style="0" customWidth="1"/>
    <col min="4" max="4" width="14.7109375" style="0" customWidth="1"/>
    <col min="5" max="5" width="13.57421875" style="0" customWidth="1"/>
    <col min="8" max="8" width="28.7109375" style="0" customWidth="1"/>
  </cols>
  <sheetData>
    <row r="1" spans="1:8" ht="42.75" customHeight="1">
      <c r="A1" s="119" t="s">
        <v>93</v>
      </c>
      <c r="B1" s="119"/>
      <c r="C1" s="119" t="s">
        <v>93</v>
      </c>
      <c r="D1" s="119" t="s">
        <v>93</v>
      </c>
      <c r="E1" s="119" t="s">
        <v>93</v>
      </c>
      <c r="F1" s="119" t="s">
        <v>93</v>
      </c>
      <c r="G1" s="119" t="s">
        <v>93</v>
      </c>
      <c r="H1" s="119" t="s">
        <v>93</v>
      </c>
    </row>
    <row r="2" spans="1:8" ht="42.75" customHeight="1">
      <c r="A2" s="120" t="s">
        <v>94</v>
      </c>
      <c r="B2" s="120"/>
      <c r="C2" s="120" t="s">
        <v>94</v>
      </c>
      <c r="D2" s="120" t="s">
        <v>94</v>
      </c>
      <c r="E2" s="120" t="s">
        <v>94</v>
      </c>
      <c r="F2" s="120" t="s">
        <v>94</v>
      </c>
      <c r="G2" s="120" t="s">
        <v>94</v>
      </c>
      <c r="H2" s="120" t="s">
        <v>94</v>
      </c>
    </row>
    <row r="3" spans="1:8" ht="42.75" customHeight="1">
      <c r="A3" s="121" t="s">
        <v>3</v>
      </c>
      <c r="B3" s="121"/>
      <c r="C3" s="121" t="s">
        <v>3</v>
      </c>
      <c r="D3" s="121" t="s">
        <v>3</v>
      </c>
      <c r="E3" s="121" t="s">
        <v>3</v>
      </c>
      <c r="F3" s="121" t="s">
        <v>3</v>
      </c>
      <c r="G3" s="121" t="s">
        <v>3</v>
      </c>
      <c r="H3" s="121" t="s">
        <v>3</v>
      </c>
    </row>
    <row r="4" spans="1:8" ht="42.75" customHeight="1">
      <c r="A4" s="122" t="s">
        <v>63</v>
      </c>
      <c r="B4" s="123" t="s">
        <v>95</v>
      </c>
      <c r="C4" s="123" t="s">
        <v>65</v>
      </c>
      <c r="D4" s="124" t="s">
        <v>96</v>
      </c>
      <c r="E4" s="125"/>
      <c r="F4" s="123" t="s">
        <v>97</v>
      </c>
      <c r="G4" s="123" t="s">
        <v>98</v>
      </c>
      <c r="H4" s="123" t="s">
        <v>99</v>
      </c>
    </row>
    <row r="5" spans="1:8" ht="42.75" customHeight="1">
      <c r="A5" s="126"/>
      <c r="B5" s="127"/>
      <c r="C5" s="127"/>
      <c r="D5" s="128" t="s">
        <v>100</v>
      </c>
      <c r="E5" s="128" t="s">
        <v>101</v>
      </c>
      <c r="F5" s="127"/>
      <c r="G5" s="127"/>
      <c r="H5" s="127"/>
    </row>
    <row r="6" spans="1:8" ht="37.5" customHeight="1">
      <c r="A6" s="129">
        <v>103005</v>
      </c>
      <c r="B6" s="130" t="s">
        <v>74</v>
      </c>
      <c r="C6" s="131">
        <v>3262125</v>
      </c>
      <c r="D6" s="132">
        <v>3262125</v>
      </c>
      <c r="E6" s="132">
        <v>3262125</v>
      </c>
      <c r="F6" s="133" t="s">
        <v>2</v>
      </c>
      <c r="G6" s="133" t="s">
        <v>2</v>
      </c>
      <c r="H6" s="133" t="s">
        <v>2</v>
      </c>
    </row>
  </sheetData>
  <sheetProtection/>
  <mergeCells count="10">
    <mergeCell ref="A1:H1"/>
    <mergeCell ref="A2:H2"/>
    <mergeCell ref="A3:H3"/>
    <mergeCell ref="D4:E4"/>
    <mergeCell ref="A4:A5"/>
    <mergeCell ref="B4:B5"/>
    <mergeCell ref="C4:C5"/>
    <mergeCell ref="F4:F5"/>
    <mergeCell ref="G4:G5"/>
    <mergeCell ref="H4:H5"/>
  </mergeCells>
  <printOptions horizontalCentered="1" verticalCentered="1"/>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C13"/>
  <sheetViews>
    <sheetView zoomScaleSheetLayoutView="100" workbookViewId="0" topLeftCell="A1">
      <selection activeCell="O9" sqref="O9"/>
    </sheetView>
  </sheetViews>
  <sheetFormatPr defaultColWidth="9.140625" defaultRowHeight="12.75"/>
  <cols>
    <col min="1" max="1" width="28.00390625" style="0" customWidth="1"/>
    <col min="2" max="2" width="33.00390625" style="0" customWidth="1"/>
    <col min="3" max="3" width="39.7109375" style="0" customWidth="1"/>
  </cols>
  <sheetData>
    <row r="1" spans="1:3" ht="28.5">
      <c r="A1" s="77" t="s">
        <v>102</v>
      </c>
      <c r="B1" s="77"/>
      <c r="C1" s="77"/>
    </row>
    <row r="2" spans="1:3" ht="36" customHeight="1">
      <c r="A2" s="96"/>
      <c r="B2" s="97"/>
      <c r="C2" s="97" t="s">
        <v>103</v>
      </c>
    </row>
    <row r="3" spans="1:3" ht="36" customHeight="1">
      <c r="A3" s="80" t="s">
        <v>104</v>
      </c>
      <c r="B3" s="80" t="s">
        <v>105</v>
      </c>
      <c r="C3" s="80" t="s">
        <v>67</v>
      </c>
    </row>
    <row r="4" spans="1:3" ht="36" customHeight="1">
      <c r="A4" s="81" t="s">
        <v>106</v>
      </c>
      <c r="B4" s="81">
        <v>1</v>
      </c>
      <c r="C4" s="114">
        <v>2</v>
      </c>
    </row>
    <row r="5" spans="1:3" ht="36" customHeight="1">
      <c r="A5" s="80" t="s">
        <v>70</v>
      </c>
      <c r="B5" s="115"/>
      <c r="C5" s="116"/>
    </row>
    <row r="6" spans="1:3" ht="36" customHeight="1">
      <c r="A6" s="117"/>
      <c r="B6" s="115"/>
      <c r="C6" s="116"/>
    </row>
    <row r="7" spans="1:3" ht="36" customHeight="1">
      <c r="A7" s="102"/>
      <c r="B7" s="115"/>
      <c r="C7" s="100"/>
    </row>
    <row r="8" spans="1:3" ht="36" customHeight="1">
      <c r="A8" s="103"/>
      <c r="B8" s="118"/>
      <c r="C8" s="100"/>
    </row>
    <row r="9" spans="1:3" ht="36" customHeight="1">
      <c r="A9" s="103"/>
      <c r="B9" s="118"/>
      <c r="C9" s="100"/>
    </row>
    <row r="10" spans="1:3" ht="36" customHeight="1">
      <c r="A10" s="102"/>
      <c r="B10" s="115"/>
      <c r="C10" s="80"/>
    </row>
    <row r="11" spans="1:3" ht="36" customHeight="1">
      <c r="A11" s="103"/>
      <c r="B11" s="81"/>
      <c r="C11" s="108"/>
    </row>
    <row r="12" spans="1:3" ht="36" customHeight="1">
      <c r="A12" s="103"/>
      <c r="B12" s="81"/>
      <c r="C12" s="81"/>
    </row>
    <row r="13" spans="1:3" ht="22.5">
      <c r="A13" s="89" t="s">
        <v>107</v>
      </c>
      <c r="B13" s="89"/>
      <c r="C13" s="89"/>
    </row>
  </sheetData>
  <sheetProtection/>
  <mergeCells count="2">
    <mergeCell ref="A1:C1"/>
    <mergeCell ref="A13:C13"/>
  </mergeCells>
  <printOptions horizontalCentered="1" verticalCentered="1"/>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0"/>
  <sheetViews>
    <sheetView zoomScaleSheetLayoutView="100" workbookViewId="0" topLeftCell="A1">
      <selection activeCell="C5" sqref="C5"/>
    </sheetView>
  </sheetViews>
  <sheetFormatPr defaultColWidth="9.140625" defaultRowHeight="12.75"/>
  <cols>
    <col min="1" max="1" width="18.00390625" style="0" customWidth="1"/>
    <col min="2" max="2" width="25.7109375" style="111" customWidth="1"/>
    <col min="3" max="3" width="24.421875" style="0" customWidth="1"/>
    <col min="4" max="5" width="22.8515625" style="0" customWidth="1"/>
  </cols>
  <sheetData>
    <row r="1" spans="1:5" ht="28.5">
      <c r="A1" s="77" t="s">
        <v>108</v>
      </c>
      <c r="B1" s="77"/>
      <c r="C1" s="77"/>
      <c r="D1" s="77"/>
      <c r="E1" s="77"/>
    </row>
    <row r="2" spans="1:5" ht="19.5" customHeight="1">
      <c r="A2" s="96"/>
      <c r="B2" s="97"/>
      <c r="C2" s="97"/>
      <c r="D2" s="97"/>
      <c r="E2" s="97" t="s">
        <v>103</v>
      </c>
    </row>
    <row r="3" spans="1:5" ht="51" customHeight="1">
      <c r="A3" s="80" t="s">
        <v>104</v>
      </c>
      <c r="B3" s="80"/>
      <c r="C3" s="80" t="s">
        <v>105</v>
      </c>
      <c r="D3" s="80" t="s">
        <v>66</v>
      </c>
      <c r="E3" s="80" t="s">
        <v>67</v>
      </c>
    </row>
    <row r="4" spans="1:5" ht="36" customHeight="1">
      <c r="A4" s="81" t="s">
        <v>70</v>
      </c>
      <c r="B4" s="81"/>
      <c r="C4" s="81">
        <f>E4+D4</f>
        <v>326.21</v>
      </c>
      <c r="D4" s="81">
        <v>81.21</v>
      </c>
      <c r="E4" s="81">
        <v>245</v>
      </c>
    </row>
    <row r="5" spans="1:5" ht="36" customHeight="1">
      <c r="A5" s="80"/>
      <c r="B5" s="112" t="s">
        <v>66</v>
      </c>
      <c r="C5" s="81">
        <v>81.21</v>
      </c>
      <c r="D5" s="81">
        <v>81.21</v>
      </c>
      <c r="E5" s="81">
        <v>245</v>
      </c>
    </row>
    <row r="6" spans="1:5" ht="36" customHeight="1">
      <c r="A6" s="102"/>
      <c r="B6" s="113" t="s">
        <v>109</v>
      </c>
      <c r="C6" s="81">
        <v>73.13</v>
      </c>
      <c r="D6" s="81">
        <v>73.13</v>
      </c>
      <c r="E6" s="81"/>
    </row>
    <row r="7" spans="1:5" ht="36" customHeight="1">
      <c r="A7" s="102">
        <v>2130501</v>
      </c>
      <c r="B7" s="113" t="s">
        <v>71</v>
      </c>
      <c r="C7" s="81">
        <v>73.12</v>
      </c>
      <c r="D7" s="81">
        <v>73.12</v>
      </c>
      <c r="E7" s="81"/>
    </row>
    <row r="8" spans="1:5" ht="36" customHeight="1">
      <c r="A8" s="102">
        <v>2080501</v>
      </c>
      <c r="B8" s="102" t="s">
        <v>72</v>
      </c>
      <c r="C8" s="81">
        <v>0.01</v>
      </c>
      <c r="D8" s="81">
        <v>0.01</v>
      </c>
      <c r="E8" s="81"/>
    </row>
    <row r="9" spans="1:5" ht="36" customHeight="1">
      <c r="A9" s="102">
        <v>2130501</v>
      </c>
      <c r="B9" s="113" t="s">
        <v>73</v>
      </c>
      <c r="C9" s="104">
        <v>8.08</v>
      </c>
      <c r="D9" s="104">
        <v>8.08</v>
      </c>
      <c r="E9" s="81"/>
    </row>
    <row r="10" spans="1:5" ht="36" customHeight="1">
      <c r="A10" s="102">
        <v>2130599</v>
      </c>
      <c r="B10" s="113" t="s">
        <v>67</v>
      </c>
      <c r="C10" s="81">
        <v>245</v>
      </c>
      <c r="D10" s="81"/>
      <c r="E10" s="81">
        <v>245</v>
      </c>
    </row>
  </sheetData>
  <sheetProtection/>
  <mergeCells count="1">
    <mergeCell ref="A1:E1"/>
  </mergeCells>
  <printOptions horizontalCentered="1" verticalCentered="1"/>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12"/>
  <sheetViews>
    <sheetView zoomScaleSheetLayoutView="100" workbookViewId="0" topLeftCell="A1">
      <selection activeCell="N11" sqref="N11"/>
    </sheetView>
  </sheetViews>
  <sheetFormatPr defaultColWidth="9.140625" defaultRowHeight="12.75"/>
  <cols>
    <col min="1" max="1" width="9.57421875" style="0" bestFit="1" customWidth="1"/>
    <col min="2" max="2" width="18.57421875" style="0" customWidth="1"/>
    <col min="3" max="3" width="15.8515625" style="0" customWidth="1"/>
    <col min="4" max="4" width="19.28125" style="0" customWidth="1"/>
    <col min="5" max="5" width="17.421875" style="0" customWidth="1"/>
    <col min="6" max="6" width="16.7109375" style="0" customWidth="1"/>
    <col min="7" max="7" width="15.421875" style="0" customWidth="1"/>
    <col min="8" max="8" width="14.140625" style="0" customWidth="1"/>
    <col min="9" max="9" width="17.7109375" style="0" customWidth="1"/>
  </cols>
  <sheetData>
    <row r="1" spans="1:9" ht="12.75">
      <c r="A1" s="77" t="s">
        <v>110</v>
      </c>
      <c r="B1" s="77"/>
      <c r="C1" s="77"/>
      <c r="D1" s="77"/>
      <c r="E1" s="77"/>
      <c r="F1" s="77"/>
      <c r="G1" s="77"/>
      <c r="H1" s="77"/>
      <c r="I1" s="77"/>
    </row>
    <row r="2" spans="1:9" ht="12.75">
      <c r="A2" s="77"/>
      <c r="B2" s="77"/>
      <c r="C2" s="77"/>
      <c r="D2" s="77"/>
      <c r="E2" s="77"/>
      <c r="F2" s="77"/>
      <c r="G2" s="77"/>
      <c r="H2" s="77"/>
      <c r="I2" s="77"/>
    </row>
    <row r="3" spans="1:9" ht="18" customHeight="1">
      <c r="A3" s="83"/>
      <c r="B3" s="96"/>
      <c r="C3" s="97"/>
      <c r="D3" s="97"/>
      <c r="E3" s="97"/>
      <c r="F3" s="97"/>
      <c r="G3" s="97"/>
      <c r="H3" s="98" t="s">
        <v>3</v>
      </c>
      <c r="I3" s="98"/>
    </row>
    <row r="4" spans="1:9" ht="21" customHeight="1">
      <c r="A4" s="99" t="s">
        <v>111</v>
      </c>
      <c r="B4" s="80" t="s">
        <v>112</v>
      </c>
      <c r="C4" s="80" t="s">
        <v>70</v>
      </c>
      <c r="D4" s="80" t="s">
        <v>113</v>
      </c>
      <c r="E4" s="80"/>
      <c r="F4" s="80"/>
      <c r="G4" s="80" t="s">
        <v>114</v>
      </c>
      <c r="H4" s="80"/>
      <c r="I4" s="80"/>
    </row>
    <row r="5" spans="1:9" ht="27" customHeight="1">
      <c r="A5" s="99"/>
      <c r="B5" s="80"/>
      <c r="C5" s="80"/>
      <c r="D5" s="80" t="s">
        <v>70</v>
      </c>
      <c r="E5" s="80" t="s">
        <v>66</v>
      </c>
      <c r="F5" s="80" t="s">
        <v>67</v>
      </c>
      <c r="G5" s="80" t="s">
        <v>70</v>
      </c>
      <c r="H5" s="80" t="s">
        <v>66</v>
      </c>
      <c r="I5" s="80" t="s">
        <v>67</v>
      </c>
    </row>
    <row r="6" spans="1:9" ht="30" customHeight="1">
      <c r="A6" s="100"/>
      <c r="B6" s="80" t="s">
        <v>70</v>
      </c>
      <c r="C6" s="80"/>
      <c r="D6" s="80">
        <f>E6+F6</f>
        <v>3262124.87</v>
      </c>
      <c r="E6" s="80">
        <f>SUM(E7:E12)</f>
        <v>812124.87</v>
      </c>
      <c r="F6" s="80">
        <v>2450000</v>
      </c>
      <c r="G6" s="81"/>
      <c r="H6" s="81"/>
      <c r="I6" s="81"/>
    </row>
    <row r="7" spans="1:9" ht="30" customHeight="1">
      <c r="A7" s="101">
        <v>2010306</v>
      </c>
      <c r="B7" s="80" t="s">
        <v>77</v>
      </c>
      <c r="C7" s="80"/>
      <c r="D7" s="80">
        <f aca="true" t="shared" si="0" ref="D7:D12">F7+E7</f>
        <v>3078835</v>
      </c>
      <c r="E7" s="80">
        <v>628835</v>
      </c>
      <c r="F7" s="80">
        <v>2450000</v>
      </c>
      <c r="G7" s="81"/>
      <c r="H7" s="81"/>
      <c r="I7" s="81"/>
    </row>
    <row r="8" spans="1:9" ht="36.75" customHeight="1">
      <c r="A8" s="101">
        <v>2080505</v>
      </c>
      <c r="B8" s="102" t="s">
        <v>115</v>
      </c>
      <c r="C8" s="80"/>
      <c r="D8" s="80">
        <f t="shared" si="0"/>
        <v>79699.05</v>
      </c>
      <c r="E8" s="80">
        <v>79699.05</v>
      </c>
      <c r="F8" s="80"/>
      <c r="G8" s="81"/>
      <c r="H8" s="81"/>
      <c r="I8" s="81"/>
    </row>
    <row r="9" spans="1:9" ht="36.75" customHeight="1">
      <c r="A9" s="101">
        <v>2089901</v>
      </c>
      <c r="B9" s="103" t="s">
        <v>116</v>
      </c>
      <c r="C9" s="81"/>
      <c r="D9" s="80">
        <f t="shared" si="0"/>
        <v>977.5</v>
      </c>
      <c r="E9" s="104">
        <v>977.5</v>
      </c>
      <c r="F9" s="81"/>
      <c r="G9" s="81"/>
      <c r="H9" s="81"/>
      <c r="I9" s="81"/>
    </row>
    <row r="10" spans="1:9" ht="36.75" customHeight="1">
      <c r="A10" s="105">
        <v>2101101</v>
      </c>
      <c r="B10" s="103" t="s">
        <v>117</v>
      </c>
      <c r="C10" s="80"/>
      <c r="D10" s="80">
        <f t="shared" si="0"/>
        <v>29301.12</v>
      </c>
      <c r="E10" s="80">
        <v>29301.12</v>
      </c>
      <c r="F10" s="80"/>
      <c r="G10" s="106"/>
      <c r="H10" s="106"/>
      <c r="I10" s="106"/>
    </row>
    <row r="11" spans="1:9" ht="36.75" customHeight="1">
      <c r="A11" s="107">
        <v>2101103</v>
      </c>
      <c r="B11" s="102" t="s">
        <v>118</v>
      </c>
      <c r="C11" s="81"/>
      <c r="D11" s="80">
        <f t="shared" si="0"/>
        <v>14662.44</v>
      </c>
      <c r="E11" s="104">
        <v>14662.44</v>
      </c>
      <c r="F11" s="81"/>
      <c r="G11" s="108"/>
      <c r="H11" s="108"/>
      <c r="I11" s="108"/>
    </row>
    <row r="12" spans="1:9" ht="36.75" customHeight="1">
      <c r="A12" s="109">
        <v>2210201</v>
      </c>
      <c r="B12" s="102" t="s">
        <v>92</v>
      </c>
      <c r="C12" s="80"/>
      <c r="D12" s="80">
        <f t="shared" si="0"/>
        <v>58649.76</v>
      </c>
      <c r="E12" s="42">
        <v>58649.76</v>
      </c>
      <c r="F12" s="80"/>
      <c r="G12" s="110"/>
      <c r="H12" s="110"/>
      <c r="I12" s="110"/>
    </row>
  </sheetData>
  <sheetProtection/>
  <mergeCells count="6">
    <mergeCell ref="D4:F4"/>
    <mergeCell ref="G4:I4"/>
    <mergeCell ref="A4:A5"/>
    <mergeCell ref="B4:B5"/>
    <mergeCell ref="C4:C5"/>
    <mergeCell ref="A1:I2"/>
  </mergeCells>
  <printOptions horizontalCentered="1" verticalCentered="1"/>
  <pageMargins left="0.75" right="0.75" top="1" bottom="1" header="0.51" footer="0.51"/>
  <pageSetup fitToHeight="1" fitToWidth="1" horizontalDpi="600" verticalDpi="600" orientation="landscape" paperSize="9" scale="91"/>
</worksheet>
</file>

<file path=xl/worksheets/sheet7.xml><?xml version="1.0" encoding="utf-8"?>
<worksheet xmlns="http://schemas.openxmlformats.org/spreadsheetml/2006/main" xmlns:r="http://schemas.openxmlformats.org/officeDocument/2006/relationships">
  <dimension ref="A1:H9"/>
  <sheetViews>
    <sheetView zoomScaleSheetLayoutView="100" workbookViewId="0" topLeftCell="A1">
      <selection activeCell="L5" sqref="L5"/>
    </sheetView>
  </sheetViews>
  <sheetFormatPr defaultColWidth="9.140625" defaultRowHeight="12.75"/>
  <cols>
    <col min="1" max="1" width="38.421875" style="0" customWidth="1"/>
  </cols>
  <sheetData>
    <row r="1" spans="1:8" ht="27">
      <c r="A1" s="88" t="s">
        <v>119</v>
      </c>
      <c r="B1" s="88"/>
      <c r="C1" s="88"/>
      <c r="D1" s="88"/>
      <c r="E1" s="88"/>
      <c r="F1" s="88"/>
      <c r="G1" s="88"/>
      <c r="H1" s="88"/>
    </row>
    <row r="2" spans="1:8" ht="22.5">
      <c r="A2" s="89"/>
      <c r="B2" s="89"/>
      <c r="C2" s="89"/>
      <c r="D2" s="89"/>
      <c r="E2" s="89"/>
      <c r="F2" s="89"/>
      <c r="G2" s="89"/>
      <c r="H2" s="89"/>
    </row>
    <row r="3" spans="1:8" ht="51.75" customHeight="1">
      <c r="A3" s="90" t="s">
        <v>120</v>
      </c>
      <c r="B3" s="90"/>
      <c r="C3" s="90"/>
      <c r="D3" s="90"/>
      <c r="E3" s="90"/>
      <c r="F3" s="91"/>
      <c r="G3" s="91"/>
      <c r="H3" s="91" t="s">
        <v>103</v>
      </c>
    </row>
    <row r="4" spans="1:8" ht="51.75" customHeight="1">
      <c r="A4" s="92" t="s">
        <v>121</v>
      </c>
      <c r="B4" s="92"/>
      <c r="C4" s="92"/>
      <c r="D4" s="92"/>
      <c r="E4" s="92"/>
      <c r="F4" s="93">
        <v>1</v>
      </c>
      <c r="G4" s="93"/>
      <c r="H4" s="93"/>
    </row>
    <row r="5" spans="1:8" ht="51.75" customHeight="1">
      <c r="A5" s="94" t="s">
        <v>122</v>
      </c>
      <c r="B5" s="94"/>
      <c r="C5" s="94"/>
      <c r="D5" s="94"/>
      <c r="E5" s="94"/>
      <c r="F5" s="95">
        <v>0</v>
      </c>
      <c r="G5" s="95"/>
      <c r="H5" s="95"/>
    </row>
    <row r="6" spans="1:8" ht="51.75" customHeight="1">
      <c r="A6" s="94" t="s">
        <v>123</v>
      </c>
      <c r="B6" s="94"/>
      <c r="C6" s="94"/>
      <c r="D6" s="94"/>
      <c r="E6" s="94"/>
      <c r="F6" s="95">
        <v>1</v>
      </c>
      <c r="G6" s="95"/>
      <c r="H6" s="95"/>
    </row>
    <row r="7" spans="1:8" ht="51.75" customHeight="1">
      <c r="A7" s="94" t="s">
        <v>124</v>
      </c>
      <c r="B7" s="94" t="s">
        <v>125</v>
      </c>
      <c r="C7" s="94"/>
      <c r="D7" s="94"/>
      <c r="E7" s="94"/>
      <c r="F7" s="95">
        <v>0</v>
      </c>
      <c r="G7" s="95"/>
      <c r="H7" s="95"/>
    </row>
    <row r="8" spans="1:8" ht="51.75" customHeight="1">
      <c r="A8" s="94"/>
      <c r="B8" s="94" t="s">
        <v>126</v>
      </c>
      <c r="C8" s="94"/>
      <c r="D8" s="94"/>
      <c r="E8" s="94"/>
      <c r="F8" s="95">
        <v>0</v>
      </c>
      <c r="G8" s="95"/>
      <c r="H8" s="95"/>
    </row>
    <row r="9" spans="1:8" ht="51.75" customHeight="1">
      <c r="A9" s="94"/>
      <c r="B9" s="94" t="s">
        <v>127</v>
      </c>
      <c r="C9" s="94"/>
      <c r="D9" s="94"/>
      <c r="E9" s="94"/>
      <c r="F9" s="95">
        <v>0</v>
      </c>
      <c r="G9" s="95"/>
      <c r="H9" s="95"/>
    </row>
  </sheetData>
  <sheetProtection/>
  <mergeCells count="15">
    <mergeCell ref="A1:H1"/>
    <mergeCell ref="A3:E3"/>
    <mergeCell ref="A4:E4"/>
    <mergeCell ref="F4:H4"/>
    <mergeCell ref="A5:E5"/>
    <mergeCell ref="F5:H5"/>
    <mergeCell ref="A6:E6"/>
    <mergeCell ref="F6:H6"/>
    <mergeCell ref="B7:E7"/>
    <mergeCell ref="F7:H7"/>
    <mergeCell ref="B8:E8"/>
    <mergeCell ref="F8:H8"/>
    <mergeCell ref="B9:E9"/>
    <mergeCell ref="F9:H9"/>
    <mergeCell ref="A7:A9"/>
  </mergeCells>
  <printOptions horizontalCentered="1" verticalCentered="1"/>
  <pageMargins left="0.75" right="0.75"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42"/>
  <sheetViews>
    <sheetView zoomScaleSheetLayoutView="100" workbookViewId="0" topLeftCell="A1">
      <selection activeCell="D7" sqref="D7"/>
    </sheetView>
  </sheetViews>
  <sheetFormatPr defaultColWidth="9.140625" defaultRowHeight="12.75"/>
  <cols>
    <col min="1" max="1" width="20.57421875" style="0" customWidth="1"/>
    <col min="2" max="2" width="22.00390625" style="0" customWidth="1"/>
    <col min="3" max="3" width="27.57421875" style="0" customWidth="1"/>
    <col min="4" max="4" width="26.7109375" style="0" customWidth="1"/>
    <col min="5" max="5" width="39.00390625" style="0" customWidth="1"/>
  </cols>
  <sheetData>
    <row r="1" spans="1:5" ht="12.75">
      <c r="A1" s="77" t="s">
        <v>128</v>
      </c>
      <c r="B1" s="77"/>
      <c r="C1" s="77"/>
      <c r="D1" s="77"/>
      <c r="E1" s="77"/>
    </row>
    <row r="2" spans="1:5" ht="12.75">
      <c r="A2" s="77"/>
      <c r="B2" s="77"/>
      <c r="C2" s="77"/>
      <c r="D2" s="77"/>
      <c r="E2" s="77"/>
    </row>
    <row r="3" spans="1:5" ht="13.5">
      <c r="A3" s="78"/>
      <c r="B3" s="78"/>
      <c r="C3" s="79"/>
      <c r="D3" s="79"/>
      <c r="E3" s="79" t="s">
        <v>3</v>
      </c>
    </row>
    <row r="4" spans="1:5" ht="31.5" customHeight="1">
      <c r="A4" s="80" t="s">
        <v>129</v>
      </c>
      <c r="B4" s="80"/>
      <c r="C4" s="80" t="s">
        <v>130</v>
      </c>
      <c r="D4" s="80"/>
      <c r="E4" s="80"/>
    </row>
    <row r="5" spans="1:5" ht="13.5">
      <c r="A5" s="81" t="s">
        <v>111</v>
      </c>
      <c r="B5" s="81" t="s">
        <v>112</v>
      </c>
      <c r="C5" s="81" t="s">
        <v>70</v>
      </c>
      <c r="D5" s="81" t="s">
        <v>131</v>
      </c>
      <c r="E5" s="81" t="s">
        <v>132</v>
      </c>
    </row>
    <row r="6" spans="1:5" ht="13.5">
      <c r="A6" s="81" t="s">
        <v>106</v>
      </c>
      <c r="B6" s="81" t="s">
        <v>106</v>
      </c>
      <c r="C6" s="81">
        <v>1</v>
      </c>
      <c r="D6" s="81">
        <v>2</v>
      </c>
      <c r="E6" s="81">
        <v>3</v>
      </c>
    </row>
    <row r="7" spans="1:5" ht="33" customHeight="1">
      <c r="A7" s="80"/>
      <c r="B7" s="80" t="s">
        <v>70</v>
      </c>
      <c r="C7" s="80">
        <f>SUM(C9:C42)</f>
        <v>3262125</v>
      </c>
      <c r="D7" s="80"/>
      <c r="E7" s="80"/>
    </row>
    <row r="8" spans="1:5" ht="25.5" customHeight="1">
      <c r="A8" s="80"/>
      <c r="B8" s="80" t="s">
        <v>71</v>
      </c>
      <c r="C8" s="80"/>
      <c r="D8" s="80"/>
      <c r="E8" s="80"/>
    </row>
    <row r="9" spans="1:5" ht="13.5">
      <c r="A9" s="81">
        <v>30101</v>
      </c>
      <c r="B9" s="82" t="s">
        <v>133</v>
      </c>
      <c r="C9" s="81">
        <v>320449</v>
      </c>
      <c r="D9" s="81"/>
      <c r="E9" s="81"/>
    </row>
    <row r="10" spans="1:5" ht="13.5">
      <c r="A10" s="81">
        <v>30102</v>
      </c>
      <c r="B10" s="82" t="s">
        <v>134</v>
      </c>
      <c r="C10" s="81">
        <v>161028</v>
      </c>
      <c r="D10" s="81"/>
      <c r="E10" s="81"/>
    </row>
    <row r="11" spans="1:5" ht="13.5">
      <c r="A11" s="81">
        <v>30103</v>
      </c>
      <c r="B11" s="82" t="s">
        <v>135</v>
      </c>
      <c r="C11" s="81">
        <v>18438</v>
      </c>
      <c r="D11" s="81"/>
      <c r="E11" s="81"/>
    </row>
    <row r="12" spans="1:5" ht="13.5">
      <c r="A12" s="81">
        <v>30107</v>
      </c>
      <c r="B12" s="82" t="s">
        <v>136</v>
      </c>
      <c r="C12" s="81">
        <v>48000</v>
      </c>
      <c r="D12" s="81"/>
      <c r="E12" s="81"/>
    </row>
    <row r="13" spans="1:5" ht="13.5">
      <c r="A13" s="81">
        <v>30108</v>
      </c>
      <c r="B13" s="82" t="s">
        <v>137</v>
      </c>
      <c r="C13" s="81">
        <v>79699</v>
      </c>
      <c r="D13" s="81"/>
      <c r="E13" s="81"/>
    </row>
    <row r="14" spans="1:5" ht="13.5">
      <c r="A14" s="81">
        <v>30110</v>
      </c>
      <c r="B14" s="82" t="s">
        <v>138</v>
      </c>
      <c r="C14" s="81">
        <v>29301</v>
      </c>
      <c r="D14" s="81"/>
      <c r="E14" s="81"/>
    </row>
    <row r="15" spans="1:5" ht="13.5">
      <c r="A15" s="81">
        <v>30111</v>
      </c>
      <c r="B15" s="82" t="s">
        <v>139</v>
      </c>
      <c r="C15" s="81">
        <v>14662</v>
      </c>
      <c r="D15" s="81"/>
      <c r="E15" s="81"/>
    </row>
    <row r="16" spans="1:5" ht="13.5">
      <c r="A16" s="81">
        <v>30112</v>
      </c>
      <c r="B16" s="82" t="s">
        <v>140</v>
      </c>
      <c r="C16" s="81">
        <v>978</v>
      </c>
      <c r="D16" s="81"/>
      <c r="E16" s="81"/>
    </row>
    <row r="17" spans="1:5" ht="13.5">
      <c r="A17" s="81">
        <v>30113</v>
      </c>
      <c r="B17" s="82" t="s">
        <v>141</v>
      </c>
      <c r="C17" s="81">
        <v>58650</v>
      </c>
      <c r="D17" s="81"/>
      <c r="E17" s="81"/>
    </row>
    <row r="18" spans="1:5" ht="30" customHeight="1">
      <c r="A18" s="80"/>
      <c r="B18" s="80" t="s">
        <v>73</v>
      </c>
      <c r="C18" s="80"/>
      <c r="D18" s="80"/>
      <c r="E18" s="80"/>
    </row>
    <row r="19" spans="1:5" ht="15" customHeight="1">
      <c r="A19" s="81">
        <v>30201</v>
      </c>
      <c r="B19" s="82" t="s">
        <v>142</v>
      </c>
      <c r="C19" s="81">
        <v>123127</v>
      </c>
      <c r="D19" s="81"/>
      <c r="E19" s="81"/>
    </row>
    <row r="20" spans="1:5" ht="15" customHeight="1">
      <c r="A20" s="81">
        <v>30202</v>
      </c>
      <c r="B20" s="82" t="s">
        <v>143</v>
      </c>
      <c r="C20" s="81"/>
      <c r="D20" s="81"/>
      <c r="E20" s="81"/>
    </row>
    <row r="21" spans="1:5" ht="15" customHeight="1">
      <c r="A21" s="81">
        <v>30205</v>
      </c>
      <c r="B21" s="82" t="s">
        <v>144</v>
      </c>
      <c r="C21" s="81">
        <v>40800</v>
      </c>
      <c r="D21" s="81"/>
      <c r="E21" s="81"/>
    </row>
    <row r="22" spans="1:5" ht="15" customHeight="1">
      <c r="A22" s="81">
        <v>30206</v>
      </c>
      <c r="B22" s="82" t="s">
        <v>145</v>
      </c>
      <c r="C22" s="81">
        <v>120000</v>
      </c>
      <c r="D22" s="81"/>
      <c r="E22" s="81"/>
    </row>
    <row r="23" spans="1:5" ht="15" customHeight="1">
      <c r="A23" s="81">
        <v>30207</v>
      </c>
      <c r="B23" s="82" t="s">
        <v>146</v>
      </c>
      <c r="C23" s="81">
        <v>260000</v>
      </c>
      <c r="D23" s="81"/>
      <c r="E23" s="81"/>
    </row>
    <row r="24" spans="1:5" ht="15" customHeight="1">
      <c r="A24" s="81">
        <v>30208</v>
      </c>
      <c r="B24" s="82" t="s">
        <v>147</v>
      </c>
      <c r="C24" s="81">
        <v>150800</v>
      </c>
      <c r="D24" s="81"/>
      <c r="E24" s="81"/>
    </row>
    <row r="25" spans="1:5" ht="15" customHeight="1">
      <c r="A25" s="81">
        <v>30209</v>
      </c>
      <c r="B25" s="82" t="s">
        <v>148</v>
      </c>
      <c r="C25" s="81"/>
      <c r="D25" s="81"/>
      <c r="E25" s="81"/>
    </row>
    <row r="26" spans="1:5" ht="15" customHeight="1">
      <c r="A26" s="81">
        <v>30213</v>
      </c>
      <c r="B26" s="83" t="s">
        <v>149</v>
      </c>
      <c r="C26" s="81"/>
      <c r="D26" s="81"/>
      <c r="E26" s="81"/>
    </row>
    <row r="27" spans="1:5" ht="15" customHeight="1">
      <c r="A27" s="81">
        <v>30214</v>
      </c>
      <c r="B27" s="83" t="s">
        <v>150</v>
      </c>
      <c r="C27" s="81"/>
      <c r="D27" s="81"/>
      <c r="E27" s="81"/>
    </row>
    <row r="28" spans="1:5" ht="15" customHeight="1">
      <c r="A28" s="81">
        <v>30215</v>
      </c>
      <c r="B28" s="83" t="s">
        <v>151</v>
      </c>
      <c r="C28" s="81"/>
      <c r="D28" s="81"/>
      <c r="E28" s="81"/>
    </row>
    <row r="29" spans="1:5" ht="15" customHeight="1">
      <c r="A29" s="81">
        <v>30216</v>
      </c>
      <c r="B29" s="83" t="s">
        <v>152</v>
      </c>
      <c r="C29" s="81"/>
      <c r="D29" s="81"/>
      <c r="E29" s="81"/>
    </row>
    <row r="30" spans="1:5" ht="15" customHeight="1">
      <c r="A30" s="81">
        <v>30217</v>
      </c>
      <c r="B30" s="83" t="s">
        <v>153</v>
      </c>
      <c r="C30" s="81">
        <v>1000</v>
      </c>
      <c r="D30" s="81"/>
      <c r="E30" s="81"/>
    </row>
    <row r="31" spans="1:5" ht="15" customHeight="1">
      <c r="A31" s="81">
        <v>30226</v>
      </c>
      <c r="B31" s="82" t="s">
        <v>154</v>
      </c>
      <c r="C31" s="81">
        <v>1772400</v>
      </c>
      <c r="D31" s="81"/>
      <c r="E31" s="81"/>
    </row>
    <row r="32" spans="1:5" ht="15" customHeight="1">
      <c r="A32" s="81">
        <v>30228</v>
      </c>
      <c r="B32" s="82" t="s">
        <v>155</v>
      </c>
      <c r="C32" s="81">
        <v>9873</v>
      </c>
      <c r="D32" s="81"/>
      <c r="E32" s="81"/>
    </row>
    <row r="33" spans="1:5" ht="15" customHeight="1">
      <c r="A33" s="81">
        <v>30231</v>
      </c>
      <c r="B33" s="82" t="s">
        <v>156</v>
      </c>
      <c r="C33" s="81"/>
      <c r="D33" s="81"/>
      <c r="E33" s="81"/>
    </row>
    <row r="34" spans="1:5" ht="15" customHeight="1">
      <c r="A34" s="81">
        <v>30239</v>
      </c>
      <c r="B34" s="82" t="s">
        <v>157</v>
      </c>
      <c r="C34" s="81">
        <v>52800</v>
      </c>
      <c r="D34" s="81"/>
      <c r="E34" s="81"/>
    </row>
    <row r="35" spans="1:5" ht="15" customHeight="1">
      <c r="A35" s="81">
        <v>30299</v>
      </c>
      <c r="B35" s="82" t="s">
        <v>158</v>
      </c>
      <c r="C35" s="81"/>
      <c r="D35" s="81"/>
      <c r="E35" s="81"/>
    </row>
    <row r="36" spans="1:5" ht="33" customHeight="1">
      <c r="A36" s="80"/>
      <c r="B36" s="80" t="s">
        <v>159</v>
      </c>
      <c r="C36" s="80"/>
      <c r="D36" s="80"/>
      <c r="E36" s="80"/>
    </row>
    <row r="37" spans="1:5" ht="15" customHeight="1">
      <c r="A37" s="81">
        <v>30302</v>
      </c>
      <c r="B37" s="82" t="s">
        <v>160</v>
      </c>
      <c r="C37" s="81"/>
      <c r="D37" s="81"/>
      <c r="E37" s="81"/>
    </row>
    <row r="38" spans="1:5" ht="15" customHeight="1">
      <c r="A38" s="81">
        <v>30305</v>
      </c>
      <c r="B38" s="82" t="s">
        <v>161</v>
      </c>
      <c r="C38" s="81"/>
      <c r="D38" s="81"/>
      <c r="E38" s="81"/>
    </row>
    <row r="39" spans="1:5" ht="15" customHeight="1">
      <c r="A39" s="81">
        <v>30309</v>
      </c>
      <c r="B39" s="82" t="s">
        <v>162</v>
      </c>
      <c r="C39" s="81">
        <v>120</v>
      </c>
      <c r="D39" s="81"/>
      <c r="E39" s="81"/>
    </row>
    <row r="40" spans="1:5" ht="15" customHeight="1">
      <c r="A40" s="81">
        <v>30311</v>
      </c>
      <c r="B40" s="82" t="s">
        <v>92</v>
      </c>
      <c r="C40" s="81"/>
      <c r="D40" s="81"/>
      <c r="E40" s="81"/>
    </row>
    <row r="41" spans="1:5" ht="15" customHeight="1">
      <c r="A41" s="84">
        <v>30399</v>
      </c>
      <c r="B41" s="85" t="s">
        <v>163</v>
      </c>
      <c r="C41" s="84"/>
      <c r="D41" s="84"/>
      <c r="E41" s="81"/>
    </row>
    <row r="42" spans="1:5" ht="15" customHeight="1">
      <c r="A42" s="81">
        <v>30200</v>
      </c>
      <c r="B42" s="86" t="s">
        <v>73</v>
      </c>
      <c r="C42" s="87"/>
      <c r="D42" s="87"/>
      <c r="E42" s="81"/>
    </row>
  </sheetData>
  <sheetProtection/>
  <protectedRanges>
    <protectedRange sqref="D7:E7 E8:E13 E36:E41 C42:E42 D19:D35 C18:D18 C36 C41" name="区域1"/>
    <protectedRange sqref="C7:C8" name="区域1_1"/>
    <protectedRange sqref="C19:C35" name="区域1_2"/>
    <protectedRange sqref="D8:D13" name="区域1_1_1"/>
    <protectedRange sqref="D36:D41" name="区域1_3"/>
    <protectedRange sqref="E18" name="区域1_4"/>
    <protectedRange sqref="E19:E35" name="区域1_2_1"/>
    <protectedRange sqref="C37:C40" name="区域1_3_1"/>
    <protectedRange sqref="C9:C13" name="区域1_1_1_1"/>
  </protectedRanges>
  <mergeCells count="3">
    <mergeCell ref="A4:B4"/>
    <mergeCell ref="C4:E4"/>
    <mergeCell ref="A1:E2"/>
  </mergeCells>
  <printOptions horizontalCentered="1" verticalCentered="1"/>
  <pageMargins left="0.75" right="0.75" top="1" bottom="1" header="0.51" footer="0.51"/>
  <pageSetup fitToHeight="1" fitToWidth="1" horizontalDpi="600" verticalDpi="600" orientation="landscape" paperSize="9" scale="67"/>
</worksheet>
</file>

<file path=xl/worksheets/sheet9.xml><?xml version="1.0" encoding="utf-8"?>
<worksheet xmlns="http://schemas.openxmlformats.org/spreadsheetml/2006/main" xmlns:r="http://schemas.openxmlformats.org/officeDocument/2006/relationships">
  <sheetPr>
    <pageSetUpPr fitToPage="1"/>
  </sheetPr>
  <dimension ref="A1:G50"/>
  <sheetViews>
    <sheetView tabSelected="1" view="pageBreakPreview" zoomScale="85" zoomScaleNormal="80" zoomScaleSheetLayoutView="85" workbookViewId="0" topLeftCell="A1">
      <selection activeCell="J4" sqref="J4"/>
    </sheetView>
  </sheetViews>
  <sheetFormatPr defaultColWidth="10.28125" defaultRowHeight="14.25" customHeight="1"/>
  <cols>
    <col min="1" max="1" width="13.421875" style="38" customWidth="1"/>
    <col min="2" max="2" width="9.8515625" style="38" customWidth="1"/>
    <col min="3" max="3" width="7.421875" style="38" customWidth="1"/>
    <col min="4" max="4" width="20.00390625" style="38" customWidth="1"/>
    <col min="5" max="5" width="13.421875" style="38" customWidth="1"/>
    <col min="6" max="6" width="4.7109375" style="38" customWidth="1"/>
    <col min="7" max="7" width="26.57421875" style="39" customWidth="1"/>
    <col min="8" max="16384" width="10.28125" style="38" customWidth="1"/>
  </cols>
  <sheetData>
    <row r="1" spans="1:7" ht="18.75" customHeight="1">
      <c r="A1" s="40" t="s">
        <v>164</v>
      </c>
      <c r="B1" s="40"/>
      <c r="C1" s="40"/>
      <c r="D1" s="40"/>
      <c r="E1" s="40"/>
      <c r="F1" s="40"/>
      <c r="G1" s="40"/>
    </row>
    <row r="2" spans="1:7" ht="25.5" customHeight="1">
      <c r="A2" s="41" t="s">
        <v>165</v>
      </c>
      <c r="B2" s="41"/>
      <c r="C2" s="41"/>
      <c r="D2" s="41"/>
      <c r="E2" s="41"/>
      <c r="F2" s="41"/>
      <c r="G2" s="41"/>
    </row>
    <row r="3" spans="1:7" ht="39" customHeight="1">
      <c r="A3" s="42" t="s">
        <v>166</v>
      </c>
      <c r="B3" s="43" t="s">
        <v>74</v>
      </c>
      <c r="C3" s="43"/>
      <c r="D3" s="43"/>
      <c r="E3" s="43"/>
      <c r="F3" s="43"/>
      <c r="G3" s="43"/>
    </row>
    <row r="4" spans="1:7" ht="25.5" customHeight="1">
      <c r="A4" s="44" t="s">
        <v>167</v>
      </c>
      <c r="B4" s="45" t="s">
        <v>168</v>
      </c>
      <c r="C4" s="46"/>
      <c r="D4" s="47"/>
      <c r="E4" s="44" t="s">
        <v>169</v>
      </c>
      <c r="F4" s="46">
        <v>2298200</v>
      </c>
      <c r="G4" s="47"/>
    </row>
    <row r="5" spans="1:7" ht="84" customHeight="1">
      <c r="A5" s="44" t="s">
        <v>170</v>
      </c>
      <c r="B5" s="48" t="s">
        <v>171</v>
      </c>
      <c r="C5" s="49"/>
      <c r="D5" s="49"/>
      <c r="E5" s="49"/>
      <c r="F5" s="49"/>
      <c r="G5" s="50"/>
    </row>
    <row r="6" spans="1:7" ht="150" customHeight="1">
      <c r="A6" s="44"/>
      <c r="B6" s="51" t="s">
        <v>172</v>
      </c>
      <c r="C6" s="51"/>
      <c r="D6" s="51"/>
      <c r="E6" s="51"/>
      <c r="F6" s="51"/>
      <c r="G6" s="51"/>
    </row>
    <row r="7" spans="1:7" ht="33" customHeight="1">
      <c r="A7" s="44"/>
      <c r="B7" s="52" t="s">
        <v>173</v>
      </c>
      <c r="C7" s="53"/>
      <c r="D7" s="53"/>
      <c r="E7" s="53"/>
      <c r="F7" s="53"/>
      <c r="G7" s="54"/>
    </row>
    <row r="8" spans="1:7" ht="24" customHeight="1">
      <c r="A8" s="44" t="s">
        <v>174</v>
      </c>
      <c r="B8" s="55" t="s">
        <v>175</v>
      </c>
      <c r="C8" s="55"/>
      <c r="D8" s="55"/>
      <c r="E8" s="55"/>
      <c r="F8" s="55"/>
      <c r="G8" s="55"/>
    </row>
    <row r="9" spans="1:7" ht="24" customHeight="1">
      <c r="A9" s="44"/>
      <c r="B9" s="56" t="s">
        <v>176</v>
      </c>
      <c r="C9" s="57"/>
      <c r="D9" s="57"/>
      <c r="E9" s="57"/>
      <c r="F9" s="57"/>
      <c r="G9" s="58"/>
    </row>
    <row r="10" spans="1:7" ht="24" customHeight="1">
      <c r="A10" s="44"/>
      <c r="B10" s="56" t="s">
        <v>177</v>
      </c>
      <c r="C10" s="57"/>
      <c r="D10" s="57"/>
      <c r="E10" s="57"/>
      <c r="F10" s="57"/>
      <c r="G10" s="58"/>
    </row>
    <row r="11" spans="1:7" ht="24" customHeight="1">
      <c r="A11" s="44"/>
      <c r="B11" s="55" t="s">
        <v>178</v>
      </c>
      <c r="C11" s="55"/>
      <c r="D11" s="55"/>
      <c r="E11" s="55"/>
      <c r="F11" s="55"/>
      <c r="G11" s="55"/>
    </row>
    <row r="12" spans="1:7" ht="30.75" customHeight="1">
      <c r="A12" s="44"/>
      <c r="B12" s="59" t="s">
        <v>179</v>
      </c>
      <c r="C12" s="59" t="s">
        <v>180</v>
      </c>
      <c r="D12" s="55" t="s">
        <v>9</v>
      </c>
      <c r="E12" s="55"/>
      <c r="F12" s="55"/>
      <c r="G12" s="55"/>
    </row>
    <row r="13" spans="1:7" ht="30.75" customHeight="1">
      <c r="A13" s="44"/>
      <c r="B13" s="59"/>
      <c r="C13" s="59"/>
      <c r="D13" s="60" t="s">
        <v>181</v>
      </c>
      <c r="E13" s="60" t="s">
        <v>182</v>
      </c>
      <c r="F13" s="60" t="s">
        <v>183</v>
      </c>
      <c r="G13" s="60"/>
    </row>
    <row r="14" spans="1:7" ht="30.75" customHeight="1">
      <c r="A14" s="44"/>
      <c r="B14" s="61">
        <v>8</v>
      </c>
      <c r="C14" s="61">
        <v>7</v>
      </c>
      <c r="D14" s="60">
        <v>5</v>
      </c>
      <c r="E14" s="60">
        <v>3</v>
      </c>
      <c r="F14" s="60">
        <v>29</v>
      </c>
      <c r="G14" s="60"/>
    </row>
    <row r="15" spans="1:7" ht="30.75" customHeight="1">
      <c r="A15" s="42" t="s">
        <v>184</v>
      </c>
      <c r="B15" s="59" t="s">
        <v>185</v>
      </c>
      <c r="C15" s="59" t="s">
        <v>186</v>
      </c>
      <c r="D15" s="60" t="s">
        <v>187</v>
      </c>
      <c r="E15" s="60" t="s">
        <v>188</v>
      </c>
      <c r="F15" s="59" t="s">
        <v>189</v>
      </c>
      <c r="G15" s="59"/>
    </row>
    <row r="16" spans="1:7" ht="30.75" customHeight="1">
      <c r="A16" s="42"/>
      <c r="B16" s="62">
        <v>325.44</v>
      </c>
      <c r="C16" s="62">
        <v>0</v>
      </c>
      <c r="D16" s="62">
        <v>325.44</v>
      </c>
      <c r="E16" s="63">
        <v>1</v>
      </c>
      <c r="F16" s="64">
        <v>0</v>
      </c>
      <c r="G16" s="64"/>
    </row>
    <row r="17" spans="1:7" ht="36.75" customHeight="1">
      <c r="A17" s="42" t="s">
        <v>190</v>
      </c>
      <c r="B17" s="48" t="s">
        <v>191</v>
      </c>
      <c r="C17" s="49"/>
      <c r="D17" s="50"/>
      <c r="E17" s="48" t="s">
        <v>192</v>
      </c>
      <c r="F17" s="49"/>
      <c r="G17" s="50"/>
    </row>
    <row r="18" spans="1:7" ht="36.75" customHeight="1">
      <c r="A18" s="42"/>
      <c r="B18" s="59" t="s">
        <v>193</v>
      </c>
      <c r="C18" s="59"/>
      <c r="D18" s="59"/>
      <c r="E18" s="59" t="s">
        <v>131</v>
      </c>
      <c r="F18" s="59">
        <v>73.13</v>
      </c>
      <c r="G18" s="59"/>
    </row>
    <row r="19" spans="1:7" ht="36.75" customHeight="1">
      <c r="A19" s="42"/>
      <c r="B19" s="59" t="s">
        <v>194</v>
      </c>
      <c r="C19" s="59">
        <v>326.21</v>
      </c>
      <c r="D19" s="59"/>
      <c r="E19" s="59" t="s">
        <v>132</v>
      </c>
      <c r="F19" s="64">
        <v>8.08</v>
      </c>
      <c r="G19" s="64"/>
    </row>
    <row r="20" spans="1:7" ht="36.75" customHeight="1">
      <c r="A20" s="42"/>
      <c r="B20" s="59" t="s">
        <v>195</v>
      </c>
      <c r="C20" s="59"/>
      <c r="D20" s="59"/>
      <c r="E20" s="59" t="s">
        <v>196</v>
      </c>
      <c r="F20" s="59">
        <v>245</v>
      </c>
      <c r="G20" s="59"/>
    </row>
    <row r="21" spans="1:7" ht="36.75" customHeight="1">
      <c r="A21" s="42"/>
      <c r="B21" s="59" t="s">
        <v>197</v>
      </c>
      <c r="C21" s="59">
        <v>326.21</v>
      </c>
      <c r="D21" s="59"/>
      <c r="E21" s="59" t="s">
        <v>198</v>
      </c>
      <c r="F21" s="64">
        <v>326.21</v>
      </c>
      <c r="G21" s="64"/>
    </row>
    <row r="22" spans="1:7" ht="24" customHeight="1">
      <c r="A22" s="65" t="s">
        <v>199</v>
      </c>
      <c r="B22" s="65"/>
      <c r="C22" s="65"/>
      <c r="D22" s="65"/>
      <c r="E22" s="65"/>
      <c r="F22" s="65"/>
      <c r="G22" s="65"/>
    </row>
    <row r="23" spans="1:7" ht="18.75" customHeight="1">
      <c r="A23" s="10" t="s">
        <v>200</v>
      </c>
      <c r="B23" s="27" t="s">
        <v>201</v>
      </c>
      <c r="C23" s="27"/>
      <c r="D23" s="27" t="s">
        <v>202</v>
      </c>
      <c r="E23" s="27" t="s">
        <v>203</v>
      </c>
      <c r="F23" s="27"/>
      <c r="G23" s="66"/>
    </row>
    <row r="24" spans="1:7" ht="26.25" customHeight="1">
      <c r="A24" s="67" t="s">
        <v>204</v>
      </c>
      <c r="B24" s="10" t="s">
        <v>205</v>
      </c>
      <c r="C24" s="10"/>
      <c r="D24" s="10" t="s">
        <v>206</v>
      </c>
      <c r="E24" s="68">
        <v>1</v>
      </c>
      <c r="F24" s="10"/>
      <c r="G24" s="10"/>
    </row>
    <row r="25" spans="1:7" ht="26.25" customHeight="1">
      <c r="A25" s="69"/>
      <c r="B25" s="10"/>
      <c r="C25" s="10"/>
      <c r="D25" s="10" t="s">
        <v>207</v>
      </c>
      <c r="E25" s="68">
        <v>1</v>
      </c>
      <c r="F25" s="10"/>
      <c r="G25" s="10"/>
    </row>
    <row r="26" spans="1:7" ht="26.25" customHeight="1">
      <c r="A26" s="69"/>
      <c r="B26" s="10"/>
      <c r="C26" s="10"/>
      <c r="D26" s="10" t="s">
        <v>208</v>
      </c>
      <c r="E26" s="68" t="s">
        <v>209</v>
      </c>
      <c r="F26" s="10"/>
      <c r="G26" s="10"/>
    </row>
    <row r="27" spans="1:7" ht="26.25" customHeight="1">
      <c r="A27" s="69"/>
      <c r="B27" s="10"/>
      <c r="C27" s="10"/>
      <c r="D27" s="10" t="s">
        <v>210</v>
      </c>
      <c r="E27" s="68" t="s">
        <v>211</v>
      </c>
      <c r="F27" s="10"/>
      <c r="G27" s="10"/>
    </row>
    <row r="28" spans="1:7" ht="26.25" customHeight="1">
      <c r="A28" s="69"/>
      <c r="B28" s="10" t="s">
        <v>212</v>
      </c>
      <c r="C28" s="10"/>
      <c r="D28" s="10" t="s">
        <v>213</v>
      </c>
      <c r="E28" s="68" t="s">
        <v>214</v>
      </c>
      <c r="F28" s="10"/>
      <c r="G28" s="10"/>
    </row>
    <row r="29" spans="1:7" ht="26.25" customHeight="1">
      <c r="A29" s="69"/>
      <c r="B29" s="10"/>
      <c r="C29" s="10"/>
      <c r="D29" s="10" t="s">
        <v>215</v>
      </c>
      <c r="E29" s="68" t="s">
        <v>216</v>
      </c>
      <c r="F29" s="10"/>
      <c r="G29" s="10"/>
    </row>
    <row r="30" spans="1:7" ht="26.25" customHeight="1">
      <c r="A30" s="69"/>
      <c r="B30" s="10"/>
      <c r="C30" s="10"/>
      <c r="D30" s="10" t="s">
        <v>217</v>
      </c>
      <c r="E30" s="68" t="s">
        <v>216</v>
      </c>
      <c r="F30" s="10"/>
      <c r="G30" s="10"/>
    </row>
    <row r="31" spans="1:7" ht="26.25" customHeight="1">
      <c r="A31" s="69"/>
      <c r="B31" s="10" t="s">
        <v>218</v>
      </c>
      <c r="C31" s="10"/>
      <c r="D31" s="10" t="s">
        <v>219</v>
      </c>
      <c r="E31" s="68" t="s">
        <v>216</v>
      </c>
      <c r="F31" s="10"/>
      <c r="G31" s="10"/>
    </row>
    <row r="32" spans="1:7" ht="26.25" customHeight="1">
      <c r="A32" s="69"/>
      <c r="B32" s="10"/>
      <c r="C32" s="10"/>
      <c r="D32" s="10" t="s">
        <v>220</v>
      </c>
      <c r="E32" s="68" t="s">
        <v>214</v>
      </c>
      <c r="F32" s="10"/>
      <c r="G32" s="10"/>
    </row>
    <row r="33" spans="1:7" ht="26.25" customHeight="1">
      <c r="A33" s="69"/>
      <c r="B33" s="10" t="s">
        <v>221</v>
      </c>
      <c r="C33" s="10"/>
      <c r="D33" s="10" t="s">
        <v>222</v>
      </c>
      <c r="E33" s="68" t="s">
        <v>223</v>
      </c>
      <c r="F33" s="10"/>
      <c r="G33" s="10"/>
    </row>
    <row r="34" spans="1:7" ht="34.5" customHeight="1">
      <c r="A34" s="70"/>
      <c r="B34" s="10" t="s">
        <v>224</v>
      </c>
      <c r="C34" s="10"/>
      <c r="D34" s="10" t="s">
        <v>225</v>
      </c>
      <c r="E34" s="68" t="s">
        <v>214</v>
      </c>
      <c r="F34" s="10"/>
      <c r="G34" s="10"/>
    </row>
    <row r="35" spans="1:7" ht="26.25" customHeight="1">
      <c r="A35" s="71" t="s">
        <v>226</v>
      </c>
      <c r="B35" s="10" t="s">
        <v>227</v>
      </c>
      <c r="C35" s="10"/>
      <c r="D35" s="10" t="s">
        <v>228</v>
      </c>
      <c r="E35" s="10" t="s">
        <v>229</v>
      </c>
      <c r="F35" s="10"/>
      <c r="G35" s="10"/>
    </row>
    <row r="36" spans="1:7" ht="26.25" customHeight="1">
      <c r="A36" s="71"/>
      <c r="B36" s="10"/>
      <c r="C36" s="10"/>
      <c r="D36" s="10" t="s">
        <v>230</v>
      </c>
      <c r="E36" s="10" t="s">
        <v>231</v>
      </c>
      <c r="F36" s="10"/>
      <c r="G36" s="10"/>
    </row>
    <row r="37" spans="1:7" ht="26.25" customHeight="1">
      <c r="A37" s="71"/>
      <c r="B37" s="10"/>
      <c r="C37" s="10"/>
      <c r="D37" s="10" t="s">
        <v>232</v>
      </c>
      <c r="E37" s="10" t="s">
        <v>233</v>
      </c>
      <c r="F37" s="10"/>
      <c r="G37" s="10"/>
    </row>
    <row r="38" spans="1:7" ht="42" customHeight="1">
      <c r="A38" s="71"/>
      <c r="B38" s="10"/>
      <c r="C38" s="10"/>
      <c r="D38" s="10" t="s">
        <v>234</v>
      </c>
      <c r="E38" s="10" t="s">
        <v>235</v>
      </c>
      <c r="F38" s="10"/>
      <c r="G38" s="10"/>
    </row>
    <row r="39" spans="1:7" ht="26.25" customHeight="1">
      <c r="A39" s="71"/>
      <c r="B39" s="10" t="s">
        <v>236</v>
      </c>
      <c r="C39" s="10"/>
      <c r="D39" s="10" t="s">
        <v>237</v>
      </c>
      <c r="E39" s="10" t="s">
        <v>238</v>
      </c>
      <c r="F39" s="10"/>
      <c r="G39" s="10"/>
    </row>
    <row r="40" spans="1:7" ht="26.25" customHeight="1">
      <c r="A40" s="71"/>
      <c r="B40" s="10"/>
      <c r="C40" s="10"/>
      <c r="D40" s="10" t="s">
        <v>239</v>
      </c>
      <c r="E40" s="10" t="s">
        <v>240</v>
      </c>
      <c r="F40" s="10"/>
      <c r="G40" s="10"/>
    </row>
    <row r="41" spans="1:7" ht="26.25" customHeight="1">
      <c r="A41" s="71"/>
      <c r="B41" s="10"/>
      <c r="C41" s="10"/>
      <c r="D41" s="10" t="s">
        <v>241</v>
      </c>
      <c r="E41" s="10" t="s">
        <v>238</v>
      </c>
      <c r="F41" s="10"/>
      <c r="G41" s="10"/>
    </row>
    <row r="42" spans="1:7" ht="26.25" customHeight="1">
      <c r="A42" s="71"/>
      <c r="B42" s="10" t="s">
        <v>242</v>
      </c>
      <c r="C42" s="10"/>
      <c r="D42" s="10" t="s">
        <v>243</v>
      </c>
      <c r="E42" s="10" t="s">
        <v>244</v>
      </c>
      <c r="F42" s="10"/>
      <c r="G42" s="10"/>
    </row>
    <row r="43" spans="1:7" ht="26.25" customHeight="1">
      <c r="A43" s="71"/>
      <c r="B43" s="10" t="s">
        <v>245</v>
      </c>
      <c r="C43" s="10"/>
      <c r="D43" s="10" t="s">
        <v>246</v>
      </c>
      <c r="E43" s="10" t="s">
        <v>247</v>
      </c>
      <c r="F43" s="10"/>
      <c r="G43" s="10"/>
    </row>
    <row r="44" spans="1:7" ht="21.75" customHeight="1">
      <c r="A44" s="71" t="s">
        <v>248</v>
      </c>
      <c r="B44" s="10" t="s">
        <v>249</v>
      </c>
      <c r="C44" s="10"/>
      <c r="D44" s="10" t="s">
        <v>250</v>
      </c>
      <c r="E44" s="10" t="s">
        <v>214</v>
      </c>
      <c r="F44" s="10"/>
      <c r="G44" s="10"/>
    </row>
    <row r="45" spans="1:7" ht="21.75" customHeight="1">
      <c r="A45" s="71"/>
      <c r="B45" s="10" t="s">
        <v>251</v>
      </c>
      <c r="C45" s="10"/>
      <c r="D45" s="10" t="s">
        <v>252</v>
      </c>
      <c r="E45" s="10" t="s">
        <v>214</v>
      </c>
      <c r="F45" s="10"/>
      <c r="G45" s="10"/>
    </row>
    <row r="46" spans="1:7" ht="21.75" customHeight="1">
      <c r="A46" s="71"/>
      <c r="B46" s="10" t="s">
        <v>253</v>
      </c>
      <c r="C46" s="10"/>
      <c r="D46" s="10" t="s">
        <v>254</v>
      </c>
      <c r="E46" s="10" t="s">
        <v>255</v>
      </c>
      <c r="F46" s="10"/>
      <c r="G46" s="10"/>
    </row>
    <row r="47" spans="1:7" ht="21.75" customHeight="1">
      <c r="A47" s="71"/>
      <c r="B47" s="10" t="s">
        <v>256</v>
      </c>
      <c r="C47" s="10"/>
      <c r="D47" s="10" t="s">
        <v>257</v>
      </c>
      <c r="E47" s="10" t="s">
        <v>258</v>
      </c>
      <c r="F47" s="10"/>
      <c r="G47" s="10"/>
    </row>
    <row r="48" spans="1:7" ht="21.75" customHeight="1">
      <c r="A48" s="71"/>
      <c r="B48" s="10" t="s">
        <v>259</v>
      </c>
      <c r="C48" s="10"/>
      <c r="D48" s="10" t="s">
        <v>259</v>
      </c>
      <c r="E48" s="10" t="s">
        <v>223</v>
      </c>
      <c r="F48" s="10"/>
      <c r="G48" s="10"/>
    </row>
    <row r="49" spans="1:7" ht="45" customHeight="1">
      <c r="A49" s="42" t="s">
        <v>260</v>
      </c>
      <c r="B49" s="72" t="s">
        <v>261</v>
      </c>
      <c r="C49" s="73"/>
      <c r="D49" s="73"/>
      <c r="E49" s="73"/>
      <c r="F49" s="73"/>
      <c r="G49" s="73"/>
    </row>
    <row r="50" spans="1:7" ht="22.5" customHeight="1">
      <c r="A50" s="74" t="s">
        <v>262</v>
      </c>
      <c r="B50" s="74"/>
      <c r="C50" s="75"/>
      <c r="D50" s="76" t="s">
        <v>263</v>
      </c>
      <c r="E50" s="76"/>
      <c r="F50" s="74" t="s">
        <v>264</v>
      </c>
      <c r="G50" s="74"/>
    </row>
  </sheetData>
  <sheetProtection/>
  <mergeCells count="81">
    <mergeCell ref="A1:G1"/>
    <mergeCell ref="A2:G2"/>
    <mergeCell ref="B3:G3"/>
    <mergeCell ref="B4:D4"/>
    <mergeCell ref="F4:G4"/>
    <mergeCell ref="B5:G5"/>
    <mergeCell ref="B6:G6"/>
    <mergeCell ref="B7:G7"/>
    <mergeCell ref="B8:G8"/>
    <mergeCell ref="B9:G9"/>
    <mergeCell ref="B10:G10"/>
    <mergeCell ref="B11:G11"/>
    <mergeCell ref="D12:G12"/>
    <mergeCell ref="F13:G13"/>
    <mergeCell ref="F14:G14"/>
    <mergeCell ref="F15:G15"/>
    <mergeCell ref="F16:G16"/>
    <mergeCell ref="B17:D17"/>
    <mergeCell ref="E17:G17"/>
    <mergeCell ref="C18:D18"/>
    <mergeCell ref="F18:G18"/>
    <mergeCell ref="C19:D19"/>
    <mergeCell ref="F19:G19"/>
    <mergeCell ref="C20:D20"/>
    <mergeCell ref="F20:G20"/>
    <mergeCell ref="C21:D21"/>
    <mergeCell ref="F21:G21"/>
    <mergeCell ref="A22:G22"/>
    <mergeCell ref="B23:C23"/>
    <mergeCell ref="E23:G23"/>
    <mergeCell ref="E24:G24"/>
    <mergeCell ref="E25:G25"/>
    <mergeCell ref="E26:G26"/>
    <mergeCell ref="E27:G27"/>
    <mergeCell ref="E28:G28"/>
    <mergeCell ref="E29:G29"/>
    <mergeCell ref="E30:G30"/>
    <mergeCell ref="E31:G31"/>
    <mergeCell ref="E32:G32"/>
    <mergeCell ref="B33:C33"/>
    <mergeCell ref="E33:G33"/>
    <mergeCell ref="B34:C34"/>
    <mergeCell ref="E34:G34"/>
    <mergeCell ref="E35:G35"/>
    <mergeCell ref="E36:G36"/>
    <mergeCell ref="E37:G37"/>
    <mergeCell ref="E38:G38"/>
    <mergeCell ref="E39:G39"/>
    <mergeCell ref="E40:G40"/>
    <mergeCell ref="E41:G41"/>
    <mergeCell ref="B42:C42"/>
    <mergeCell ref="E42:G42"/>
    <mergeCell ref="B43:C43"/>
    <mergeCell ref="E43:G43"/>
    <mergeCell ref="B44:C44"/>
    <mergeCell ref="E44:G44"/>
    <mergeCell ref="B45:C45"/>
    <mergeCell ref="E45:G45"/>
    <mergeCell ref="B46:C46"/>
    <mergeCell ref="E46:G46"/>
    <mergeCell ref="B47:C47"/>
    <mergeCell ref="E47:G47"/>
    <mergeCell ref="B48:C48"/>
    <mergeCell ref="E48:G48"/>
    <mergeCell ref="B49:G49"/>
    <mergeCell ref="A50:B50"/>
    <mergeCell ref="F50:G50"/>
    <mergeCell ref="A5:A7"/>
    <mergeCell ref="A8:A14"/>
    <mergeCell ref="A15:A16"/>
    <mergeCell ref="A17:A21"/>
    <mergeCell ref="A24:A34"/>
    <mergeCell ref="A35:A43"/>
    <mergeCell ref="A44:A48"/>
    <mergeCell ref="B12:B13"/>
    <mergeCell ref="C12:C13"/>
    <mergeCell ref="B24:C27"/>
    <mergeCell ref="B28:C30"/>
    <mergeCell ref="B31:C32"/>
    <mergeCell ref="B35:C38"/>
    <mergeCell ref="B39:C41"/>
  </mergeCells>
  <printOptions/>
  <pageMargins left="0.59" right="0.59" top="0.59" bottom="0.59" header="0.31" footer="0.31"/>
  <pageSetup fitToHeight="1" fitToWidth="1" horizontalDpi="600" verticalDpi="600" orientation="portrait" paperSize="9"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2017-10-13T01:04:38Z</dcterms:created>
  <dcterms:modified xsi:type="dcterms:W3CDTF">2020-06-04T07:48:21Z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